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40 統計ホームページ（毎月人口）\統計ホームページ庶務\月次\9月分\"/>
    </mc:Choice>
  </mc:AlternateContent>
  <xr:revisionPtr revIDLastSave="0" documentId="13_ncr:1_{2C36C756-86A6-442A-ADBE-2E0E086012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C16" i="5"/>
  <c r="E16" i="5"/>
  <c r="B16" i="5"/>
  <c r="C16" i="4"/>
  <c r="D16" i="4"/>
  <c r="E16" i="4"/>
  <c r="B16" i="4"/>
  <c r="E16" i="3"/>
  <c r="D16" i="3"/>
  <c r="C16" i="3"/>
  <c r="B17" i="3"/>
  <c r="B16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<sst xmlns="http://schemas.openxmlformats.org/spreadsheetml/2006/main" count="60" uniqueCount="22">
  <si>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</si>
  <si>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</si>
  <si>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</si>
  <si>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</si>
  <si>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</si>
  <si>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</si>
  <si>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</si>
  <si>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</si>
  <si>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</si>
  <si>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2024年9月末</t>
    <rPh sb="6" eb="8">
      <t>ガツマツ</t>
    </rPh>
    <phoneticPr fontId="2"/>
  </si>
  <si>
    <t>2024年10月末</t>
    <rPh sb="7" eb="9">
      <t>ガツマツ</t>
    </rPh>
    <phoneticPr fontId="2"/>
  </si>
  <si>
    <t>2024年11月末</t>
    <rPh sb="7" eb="9">
      <t>ガツマツ</t>
    </rPh>
    <phoneticPr fontId="2"/>
  </si>
  <si>
    <t>2024年12月末</t>
    <rPh sb="7" eb="9">
      <t>ガツマツ</t>
    </rPh>
    <phoneticPr fontId="2"/>
  </si>
  <si>
    <t>2025年1月末</t>
    <rPh sb="6" eb="8">
      <t>ガツマツ</t>
    </rPh>
    <phoneticPr fontId="2"/>
  </si>
  <si>
    <t>2025年2月末</t>
    <rPh sb="6" eb="8">
      <t>ガツマツ</t>
    </rPh>
    <phoneticPr fontId="2"/>
  </si>
  <si>
    <t>2025年3月末</t>
    <rPh sb="6" eb="8">
      <t>ガツマツ</t>
    </rPh>
    <phoneticPr fontId="2"/>
  </si>
  <si>
    <t>2025年4月末</t>
    <rPh sb="6" eb="8">
      <t>ガツマツ</t>
    </rPh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</si>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</sst>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6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8" fontId="3" fillId="5" borderId="12" xfId="2" applyNumberFormat="1" applyFont="1" applyFill="1" applyBorder="1" applyAlignment="1">
      <alignment vertical="center"/>
    </xf>
    <xf numFmtId="178" fontId="3" fillId="5" borderId="13" xfId="2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177" fontId="3" fillId="2" borderId="25" xfId="1" applyNumberFormat="1" applyFont="1" applyFill="1" applyBorder="1" applyAlignment="1">
      <alignment vertical="center"/>
    </xf>
    <xf numFmtId="177" fontId="3" fillId="2" borderId="24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2" borderId="27" xfId="1" applyNumberFormat="1" applyFont="1" applyFill="1" applyBorder="1" applyAlignment="1">
      <alignment horizontal="center" vertical="center"/>
    </xf>
    <xf numFmtId="3" fontId="3" fillId="5" borderId="26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4" borderId="28" xfId="2" applyNumberFormat="1" applyFont="1" applyFill="1" applyBorder="1" applyAlignment="1">
      <alignment horizontal="center" vertical="center"/>
    </xf>
    <xf numFmtId="178" fontId="3" fillId="4" borderId="29" xfId="2" applyNumberFormat="1" applyFont="1" applyFill="1" applyBorder="1" applyAlignment="1">
      <alignment vertical="center"/>
    </xf>
    <xf numFmtId="178" fontId="3" fillId="4" borderId="30" xfId="2" applyNumberFormat="1" applyFont="1" applyFill="1" applyBorder="1" applyAlignment="1">
      <alignment vertical="center"/>
    </xf>
    <xf numFmtId="3" fontId="3" fillId="4" borderId="31" xfId="2" applyNumberFormat="1" applyFont="1" applyFill="1" applyBorder="1" applyAlignment="1">
      <alignment horizontal="center" vertical="center"/>
    </xf>
    <xf numFmtId="177" fontId="3" fillId="4" borderId="29" xfId="2" applyNumberFormat="1" applyFont="1" applyFill="1" applyBorder="1" applyAlignment="1">
      <alignment vertical="center"/>
    </xf>
    <xf numFmtId="177" fontId="3" fillId="4" borderId="30" xfId="2" applyNumberFormat="1" applyFont="1" applyFill="1" applyBorder="1" applyAlignment="1">
      <alignment vertical="center"/>
    </xf>
    <xf numFmtId="176" fontId="3" fillId="0" borderId="33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horizontal="center" vertical="center"/>
    </xf>
    <xf numFmtId="178" fontId="3" fillId="0" borderId="15" xfId="2" applyNumberFormat="1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32" xfId="2" applyNumberFormat="1" applyFont="1" applyFill="1" applyBorder="1" applyAlignment="1">
      <alignment horizontal="center" vertical="center"/>
    </xf>
    <xf numFmtId="177" fontId="3" fillId="0" borderId="15" xfId="2" applyNumberFormat="1" applyFont="1" applyFill="1" applyBorder="1" applyAlignment="1">
      <alignment vertical="center"/>
    </xf>
    <xf numFmtId="177" fontId="3" fillId="0" borderId="16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33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horizontal="center" vertical="center"/>
    </xf>
    <xf numFmtId="177" fontId="3" fillId="0" borderId="15" xfId="1" applyNumberFormat="1" applyFont="1" applyFill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topLeftCell="A5" zoomScale="130" zoomScaleNormal="130" workbookViewId="0">
      <selection activeCell="E12" sqref="E12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5" t="s">
        <v>9</v>
      </c>
      <c r="B3" s="33">
        <v>47258</v>
      </c>
      <c r="C3" s="33">
        <v>45759</v>
      </c>
      <c r="D3" s="33">
        <v>93017</v>
      </c>
      <c r="E3" s="34">
        <v>40839</v>
      </c>
      <c r="G3" s="14"/>
      <c r="H3" s="14"/>
      <c r="I3" s="14"/>
      <c r="J3" s="14"/>
      <c r="K3" s="14"/>
    </row>
    <row r="4" spans="1:11" s="11" customFormat="1" ht="24.75" customHeight="1" x14ac:dyDescent="0.15">
      <c r="A4" s="35" t="s">
        <v>10</v>
      </c>
      <c r="B4" s="36">
        <v>47250</v>
      </c>
      <c r="C4" s="36">
        <v>45767</v>
      </c>
      <c r="D4" s="36">
        <v>93017</v>
      </c>
      <c r="E4" s="37">
        <v>40851</v>
      </c>
      <c r="G4" s="14"/>
      <c r="H4" s="14"/>
      <c r="I4" s="14"/>
      <c r="J4" s="14"/>
      <c r="K4" s="14"/>
    </row>
    <row r="5" spans="1:11" s="11" customFormat="1" ht="24.75" customHeight="1" x14ac:dyDescent="0.15">
      <c r="A5" s="35" t="s">
        <v>11</v>
      </c>
      <c r="B5" s="36">
        <v>47223</v>
      </c>
      <c r="C5" s="36">
        <v>45768</v>
      </c>
      <c r="D5" s="36">
        <v>92991</v>
      </c>
      <c r="E5" s="37">
        <v>40809</v>
      </c>
      <c r="G5" s="14"/>
      <c r="H5" s="14"/>
      <c r="I5" s="14"/>
      <c r="J5" s="14"/>
      <c r="K5" s="14"/>
    </row>
    <row r="6" spans="1:11" s="11" customFormat="1" ht="24.75" customHeight="1" x14ac:dyDescent="0.15">
      <c r="A6" s="35" t="s">
        <v>12</v>
      </c>
      <c r="B6" s="36">
        <v>47221</v>
      </c>
      <c r="C6" s="36">
        <v>45793</v>
      </c>
      <c r="D6" s="36">
        <v>93014</v>
      </c>
      <c r="E6" s="37">
        <v>40815</v>
      </c>
      <c r="G6" s="14"/>
      <c r="H6" s="14"/>
      <c r="I6" s="14"/>
      <c r="J6" s="14"/>
      <c r="K6" s="14"/>
    </row>
    <row r="7" spans="1:11" s="49" customFormat="1" ht="24.75" customHeight="1" x14ac:dyDescent="0.15">
      <c r="A7" s="35" t="s">
        <v>13</v>
      </c>
      <c r="B7" s="36">
        <v>47163</v>
      </c>
      <c r="C7" s="36">
        <v>45808</v>
      </c>
      <c r="D7" s="36">
        <v>92971</v>
      </c>
      <c r="E7" s="37">
        <v>40752</v>
      </c>
      <c r="G7" s="50"/>
      <c r="H7" s="50"/>
      <c r="I7" s="50"/>
      <c r="J7" s="50"/>
      <c r="K7" s="50"/>
    </row>
    <row r="8" spans="1:11" s="11" customFormat="1" ht="24.75" customHeight="1" x14ac:dyDescent="0.15">
      <c r="A8" s="35" t="s">
        <v>14</v>
      </c>
      <c r="B8" s="36">
        <v>47166</v>
      </c>
      <c r="C8" s="36">
        <v>45837</v>
      </c>
      <c r="D8" s="36">
        <v>93003</v>
      </c>
      <c r="E8" s="37">
        <v>40788</v>
      </c>
      <c r="G8" s="14"/>
      <c r="H8" s="14"/>
      <c r="I8" s="14"/>
      <c r="J8" s="14"/>
      <c r="K8" s="14"/>
    </row>
    <row r="9" spans="1:11" s="11" customFormat="1" ht="24.75" customHeight="1" x14ac:dyDescent="0.15">
      <c r="A9" s="35" t="s">
        <v>15</v>
      </c>
      <c r="B9" s="36">
        <v>47333</v>
      </c>
      <c r="C9" s="36">
        <v>45779</v>
      </c>
      <c r="D9" s="36">
        <v>93112</v>
      </c>
      <c r="E9" s="37">
        <v>41138</v>
      </c>
      <c r="G9" s="14"/>
      <c r="H9" s="14"/>
      <c r="I9" s="14"/>
      <c r="J9" s="14"/>
      <c r="K9" s="14"/>
    </row>
    <row r="10" spans="1:11" s="11" customFormat="1" ht="24.75" customHeight="1" x14ac:dyDescent="0.15">
      <c r="A10" s="35" t="s">
        <v>16</v>
      </c>
      <c r="B10" s="36">
        <v>47303</v>
      </c>
      <c r="C10" s="36">
        <v>45808</v>
      </c>
      <c r="D10" s="36">
        <v>93111</v>
      </c>
      <c r="E10" s="37">
        <v>41176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5" t="s">
        <v>17</v>
      </c>
      <c r="B11" s="36">
        <v>47276</v>
      </c>
      <c r="C11" s="36">
        <v>45831</v>
      </c>
      <c r="D11" s="36">
        <v>93107</v>
      </c>
      <c r="E11" s="37">
        <v>41189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5" t="s">
        <v>18</v>
      </c>
      <c r="B12" s="36">
        <v>47274</v>
      </c>
      <c r="C12" s="73">
        <v>45886</v>
      </c>
      <c r="D12" s="36">
        <v>93160</v>
      </c>
      <c r="E12" s="37">
        <v>41250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7" t="s">
        <v>19</v>
      </c>
      <c r="B13" s="68">
        <v>47281</v>
      </c>
      <c r="C13" s="68">
        <v>45866</v>
      </c>
      <c r="D13" s="68">
        <v>93147</v>
      </c>
      <c r="E13" s="69">
        <v>41256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0" t="s">
        <v>20</v>
      </c>
      <c r="B14" s="71">
        <v>47279</v>
      </c>
      <c r="C14" s="71">
        <v>45896</v>
      </c>
      <c r="D14" s="71">
        <v>93175</v>
      </c>
      <c r="E14" s="72">
        <v>41294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1" t="s">
        <v>21</v>
      </c>
      <c r="B15" s="62">
        <v>47278</v>
      </c>
      <c r="C15" s="62">
        <v>45902</v>
      </c>
      <c r="D15" s="62">
        <v>93180</v>
      </c>
      <c r="E15" s="63">
        <v>41319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41" t="s">
        <v>5</v>
      </c>
      <c r="B16" s="42">
        <f>B15-B14</f>
        <v>-1</v>
      </c>
      <c r="C16" s="42">
        <f>C15-C14</f>
        <v>6</v>
      </c>
      <c r="D16" s="42">
        <f>D15-D14</f>
        <v>5</v>
      </c>
      <c r="E16" s="43">
        <f>E15-E14</f>
        <v>25</v>
      </c>
      <c r="F16" s="6"/>
      <c r="G16" s="6"/>
    </row>
    <row r="17" spans="1:5" s="3" customFormat="1" ht="24" customHeight="1" thickBot="1" x14ac:dyDescent="0.2">
      <c r="A17" s="38" t="s">
        <v>4</v>
      </c>
      <c r="B17" s="39">
        <f>B15-B3</f>
        <v>20</v>
      </c>
      <c r="C17" s="39">
        <f>C15-C3</f>
        <v>143</v>
      </c>
      <c r="D17" s="39">
        <f>D15-D3</f>
        <v>163</v>
      </c>
      <c r="E17" s="40">
        <f>E15-E3</f>
        <v>480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tabSelected="1" zoomScale="142" zoomScaleNormal="142" workbookViewId="0">
      <selection activeCell="E16" sqref="E16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45339</v>
      </c>
      <c r="C3" s="28">
        <v>44114</v>
      </c>
      <c r="D3" s="28">
        <v>89453</v>
      </c>
      <c r="E3" s="29">
        <v>38632</v>
      </c>
    </row>
    <row r="4" spans="1:11" s="3" customFormat="1" ht="24.75" customHeight="1" x14ac:dyDescent="0.15">
      <c r="A4" s="27" t="s">
        <v>10</v>
      </c>
      <c r="B4" s="28">
        <v>45333</v>
      </c>
      <c r="C4" s="28">
        <v>44116</v>
      </c>
      <c r="D4" s="28">
        <v>89449</v>
      </c>
      <c r="E4" s="29">
        <v>38651</v>
      </c>
    </row>
    <row r="5" spans="1:11" s="11" customFormat="1" ht="24.75" customHeight="1" x14ac:dyDescent="0.15">
      <c r="A5" s="27" t="s">
        <v>11</v>
      </c>
      <c r="B5" s="28">
        <v>45304</v>
      </c>
      <c r="C5" s="28">
        <v>44103</v>
      </c>
      <c r="D5" s="28">
        <v>89407</v>
      </c>
      <c r="E5" s="29">
        <v>38611</v>
      </c>
      <c r="G5" s="14"/>
      <c r="H5" s="14"/>
      <c r="I5" s="14"/>
      <c r="J5" s="14"/>
      <c r="K5" s="14"/>
    </row>
    <row r="6" spans="1:11" s="11" customFormat="1" ht="24.75" customHeight="1" x14ac:dyDescent="0.15">
      <c r="A6" s="54" t="s">
        <v>12</v>
      </c>
      <c r="B6" s="55">
        <v>45300</v>
      </c>
      <c r="C6" s="55">
        <v>44126</v>
      </c>
      <c r="D6" s="55">
        <v>89426</v>
      </c>
      <c r="E6" s="56">
        <v>38619</v>
      </c>
      <c r="G6" s="14"/>
      <c r="H6" s="14"/>
      <c r="I6" s="14"/>
      <c r="J6" s="14"/>
      <c r="K6" s="14"/>
    </row>
    <row r="7" spans="1:11" s="49" customFormat="1" ht="24.75" customHeight="1" x14ac:dyDescent="0.15">
      <c r="A7" s="58" t="s">
        <v>13</v>
      </c>
      <c r="B7" s="59">
        <v>45262</v>
      </c>
      <c r="C7" s="59">
        <v>44141</v>
      </c>
      <c r="D7" s="59">
        <v>89403</v>
      </c>
      <c r="E7" s="60">
        <v>38590</v>
      </c>
      <c r="G7" s="50"/>
      <c r="H7" s="50"/>
      <c r="I7" s="50"/>
      <c r="J7" s="50"/>
      <c r="K7" s="50"/>
    </row>
    <row r="8" spans="1:11" s="11" customFormat="1" ht="24.75" customHeight="1" x14ac:dyDescent="0.15">
      <c r="A8" s="27" t="s">
        <v>14</v>
      </c>
      <c r="B8" s="28">
        <v>45250</v>
      </c>
      <c r="C8" s="28">
        <v>44164</v>
      </c>
      <c r="D8" s="28">
        <v>89414</v>
      </c>
      <c r="E8" s="29">
        <v>38591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45373</v>
      </c>
      <c r="C9" s="28">
        <v>44099</v>
      </c>
      <c r="D9" s="28">
        <v>89472</v>
      </c>
      <c r="E9" s="29">
        <v>38893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16</v>
      </c>
      <c r="B10" s="28">
        <v>45363</v>
      </c>
      <c r="C10" s="28">
        <v>44122</v>
      </c>
      <c r="D10" s="28">
        <v>89485</v>
      </c>
      <c r="E10" s="29">
        <v>38954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27" t="s">
        <v>17</v>
      </c>
      <c r="B11" s="28">
        <v>45330</v>
      </c>
      <c r="C11" s="28">
        <v>44133</v>
      </c>
      <c r="D11" s="28">
        <v>89463</v>
      </c>
      <c r="E11" s="29">
        <v>38948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27" t="s">
        <v>18</v>
      </c>
      <c r="B12" s="28">
        <v>45317</v>
      </c>
      <c r="C12" s="28">
        <v>44136</v>
      </c>
      <c r="D12" s="28">
        <v>89453</v>
      </c>
      <c r="E12" s="29">
        <v>38953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7" t="s">
        <v>19</v>
      </c>
      <c r="B13" s="78">
        <v>45325</v>
      </c>
      <c r="C13" s="78">
        <v>44134</v>
      </c>
      <c r="D13" s="78">
        <v>89459</v>
      </c>
      <c r="E13" s="79">
        <v>38976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4" t="s">
        <v>20</v>
      </c>
      <c r="B14" s="75">
        <v>45305</v>
      </c>
      <c r="C14" s="75">
        <v>44160</v>
      </c>
      <c r="D14" s="75">
        <v>89465</v>
      </c>
      <c r="E14" s="76">
        <v>38995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4" t="s">
        <v>21</v>
      </c>
      <c r="B15" s="65">
        <v>45288</v>
      </c>
      <c r="C15" s="65">
        <v>44174</v>
      </c>
      <c r="D15" s="65">
        <v>89462</v>
      </c>
      <c r="E15" s="66">
        <v>39021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4" t="s">
        <v>5</v>
      </c>
      <c r="B16" s="42">
        <f>B15-B14</f>
        <v>-17</v>
      </c>
      <c r="C16" s="42">
        <f>C15-C14</f>
        <v>14</v>
      </c>
      <c r="D16" s="42">
        <f t="shared" ref="D16:E16" si="0">D15-D14</f>
        <v>-3</v>
      </c>
      <c r="E16" s="43">
        <f t="shared" si="0"/>
        <v>26</v>
      </c>
      <c r="F16" s="6"/>
      <c r="G16" s="6"/>
    </row>
    <row r="17" spans="1:5" s="3" customFormat="1" ht="24.75" customHeight="1" thickBot="1" x14ac:dyDescent="0.2">
      <c r="A17" s="38" t="s">
        <v>4</v>
      </c>
      <c r="B17" s="39">
        <f>B15-B3</f>
        <v>-51</v>
      </c>
      <c r="C17" s="39">
        <f>C15-C3</f>
        <v>60</v>
      </c>
      <c r="D17" s="39">
        <f>D15-D3</f>
        <v>9</v>
      </c>
      <c r="E17" s="40">
        <f>E15-E3</f>
        <v>389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zoomScale="130" zoomScaleNormal="130" workbookViewId="0">
      <selection activeCell="G14" sqref="G14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1919</v>
      </c>
      <c r="C3" s="31">
        <v>1645</v>
      </c>
      <c r="D3" s="31">
        <v>3564</v>
      </c>
      <c r="E3" s="32">
        <v>2207</v>
      </c>
    </row>
    <row r="4" spans="1:11" s="3" customFormat="1" ht="24.75" customHeight="1" x14ac:dyDescent="0.15">
      <c r="A4" s="30" t="s">
        <v>10</v>
      </c>
      <c r="B4" s="31">
        <v>1917</v>
      </c>
      <c r="C4" s="31">
        <v>1651</v>
      </c>
      <c r="D4" s="31">
        <v>3568</v>
      </c>
      <c r="E4" s="32">
        <v>2200</v>
      </c>
    </row>
    <row r="5" spans="1:11" s="11" customFormat="1" ht="24.75" customHeight="1" x14ac:dyDescent="0.15">
      <c r="A5" s="30" t="s">
        <v>11</v>
      </c>
      <c r="B5" s="31">
        <v>1919</v>
      </c>
      <c r="C5" s="31">
        <v>1665</v>
      </c>
      <c r="D5" s="31">
        <v>3584</v>
      </c>
      <c r="E5" s="32">
        <v>2198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1921</v>
      </c>
      <c r="C6" s="31">
        <v>1667</v>
      </c>
      <c r="D6" s="31">
        <v>3588</v>
      </c>
      <c r="E6" s="32">
        <v>2196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1901</v>
      </c>
      <c r="C7" s="31">
        <v>1667</v>
      </c>
      <c r="D7" s="31">
        <v>3568</v>
      </c>
      <c r="E7" s="32">
        <v>2162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1916</v>
      </c>
      <c r="C8" s="31">
        <v>1673</v>
      </c>
      <c r="D8" s="31">
        <v>3589</v>
      </c>
      <c r="E8" s="32">
        <v>2197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1960</v>
      </c>
      <c r="C9" s="31">
        <v>1680</v>
      </c>
      <c r="D9" s="31">
        <v>3640</v>
      </c>
      <c r="E9" s="32">
        <v>2245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16</v>
      </c>
      <c r="B10" s="31">
        <v>1940</v>
      </c>
      <c r="C10" s="31">
        <v>1686</v>
      </c>
      <c r="D10" s="31">
        <v>3626</v>
      </c>
      <c r="E10" s="32">
        <v>2222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0" t="s">
        <v>17</v>
      </c>
      <c r="B11" s="31">
        <v>1946</v>
      </c>
      <c r="C11" s="31">
        <v>1698</v>
      </c>
      <c r="D11" s="31">
        <v>3644</v>
      </c>
      <c r="E11" s="32">
        <v>2241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0" t="s">
        <v>18</v>
      </c>
      <c r="B12" s="31">
        <v>1957</v>
      </c>
      <c r="C12" s="31">
        <v>1750</v>
      </c>
      <c r="D12" s="31">
        <v>3707</v>
      </c>
      <c r="E12" s="32">
        <v>2297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0" t="s">
        <v>19</v>
      </c>
      <c r="B13" s="81">
        <v>1956</v>
      </c>
      <c r="C13" s="81">
        <v>1732</v>
      </c>
      <c r="D13" s="81">
        <v>3688</v>
      </c>
      <c r="E13" s="82">
        <v>2280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83" t="s">
        <v>20</v>
      </c>
      <c r="B14" s="84">
        <v>1974</v>
      </c>
      <c r="C14" s="84">
        <v>1736</v>
      </c>
      <c r="D14" s="84">
        <v>3710</v>
      </c>
      <c r="E14" s="85">
        <v>2299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57" t="s">
        <v>21</v>
      </c>
      <c r="B15" s="52">
        <v>1990</v>
      </c>
      <c r="C15" s="52">
        <v>1728</v>
      </c>
      <c r="D15" s="52">
        <v>3718</v>
      </c>
      <c r="E15" s="53">
        <v>2298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5" t="s">
        <v>5</v>
      </c>
      <c r="B16" s="46">
        <f>B15-B14</f>
        <v>16</v>
      </c>
      <c r="C16" s="46">
        <f>C15-C14</f>
        <v>-8</v>
      </c>
      <c r="D16" s="46">
        <f t="shared" ref="D16:E16" si="0">D15-D14</f>
        <v>8</v>
      </c>
      <c r="E16" s="43">
        <f t="shared" si="0"/>
        <v>-1</v>
      </c>
      <c r="F16" s="6"/>
      <c r="G16" s="6"/>
    </row>
    <row r="17" spans="1:5" s="3" customFormat="1" ht="24.75" customHeight="1" thickBot="1" x14ac:dyDescent="0.2">
      <c r="A17" s="47" t="s">
        <v>4</v>
      </c>
      <c r="B17" s="48">
        <f>B15-B3</f>
        <v>71</v>
      </c>
      <c r="C17" s="48">
        <f>C15-C3</f>
        <v>83</v>
      </c>
      <c r="D17" s="48">
        <f>D15-D3</f>
        <v>154</v>
      </c>
      <c r="E17" s="51">
        <f>E15-E3</f>
        <v>91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TBl1095</cp:lastModifiedBy>
  <cp:lastPrinted>2024-12-02T02:41:09Z</cp:lastPrinted>
  <dcterms:created xsi:type="dcterms:W3CDTF">1997-01-08T22:48:59Z</dcterms:created>
  <dcterms:modified xsi:type="dcterms:W3CDTF">2025-10-15T00:26:44Z</dcterms:modified>
  <cp:category>00</cp:category>
</cp:coreProperties>
</file>