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6　ウェブサイト公開用\"/>
    </mc:Choice>
  </mc:AlternateContent>
  <bookViews>
    <workbookView xWindow="1095" yWindow="30" windowWidth="14940" windowHeight="8100"/>
  </bookViews>
  <sheets>
    <sheet name="03-01" sheetId="1" r:id="rId1"/>
    <sheet name="03-02" sheetId="2" r:id="rId2"/>
    <sheet name="03-03" sheetId="3" r:id="rId3"/>
    <sheet name="03-04" sheetId="4" r:id="rId4"/>
  </sheets>
  <definedNames>
    <definedName name="_xlnm.Print_Area" localSheetId="0">'03-01'!$A$1:$N$57</definedName>
    <definedName name="_xlnm.Print_Area" localSheetId="1">'03-02'!$A$1:$G$52</definedName>
    <definedName name="_xlnm.Print_Area" localSheetId="2">'03-03'!$A$1:$J$60</definedName>
  </definedNames>
  <calcPr calcId="162913"/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H8" i="4"/>
  <c r="I8" i="4"/>
  <c r="J8" i="4"/>
  <c r="K8" i="4"/>
  <c r="C9" i="4"/>
  <c r="D9" i="4"/>
  <c r="E9" i="4"/>
  <c r="F9" i="4"/>
  <c r="G9" i="4"/>
  <c r="H9" i="4"/>
  <c r="I9" i="4"/>
  <c r="J9" i="4"/>
  <c r="K9" i="4"/>
  <c r="C10" i="4"/>
  <c r="D10" i="4"/>
  <c r="E10" i="4"/>
  <c r="F10" i="4"/>
  <c r="G10" i="4"/>
  <c r="H10" i="4"/>
  <c r="I10" i="4"/>
  <c r="J10" i="4"/>
  <c r="K10" i="4"/>
  <c r="C8" i="2"/>
  <c r="D8" i="2"/>
  <c r="E8" i="2"/>
  <c r="F8" i="2"/>
  <c r="C9" i="2"/>
  <c r="D9" i="2"/>
  <c r="E9" i="2"/>
  <c r="F9" i="2"/>
  <c r="C10" i="2"/>
  <c r="D10" i="2"/>
  <c r="E10" i="2"/>
  <c r="F10" i="2"/>
  <c r="H14" i="1" l="1"/>
  <c r="H13" i="1"/>
  <c r="H12" i="1"/>
  <c r="C12" i="1" l="1"/>
  <c r="D12" i="1"/>
  <c r="E12" i="1"/>
  <c r="F12" i="1"/>
  <c r="G12" i="1"/>
  <c r="C13" i="1"/>
  <c r="D13" i="1"/>
  <c r="E13" i="1"/>
  <c r="F13" i="1"/>
  <c r="G13" i="1"/>
  <c r="C14" i="1" l="1"/>
  <c r="D14" i="1"/>
  <c r="E14" i="1"/>
  <c r="F14" i="1"/>
  <c r="G14" i="1"/>
</calcChain>
</file>

<file path=xl/sharedStrings.xml><?xml version="1.0" encoding="utf-8"?>
<sst xmlns="http://schemas.openxmlformats.org/spreadsheetml/2006/main" count="294" uniqueCount="106">
  <si>
    <t>12　農　　　業</t>
    <rPh sb="3" eb="4">
      <t>ノウ</t>
    </rPh>
    <rPh sb="7" eb="8">
      <t>ギョウ</t>
    </rPh>
    <phoneticPr fontId="21"/>
  </si>
  <si>
    <t>年</t>
    <rPh sb="0" eb="1">
      <t>ネン</t>
    </rPh>
    <phoneticPr fontId="21"/>
  </si>
  <si>
    <t>農　　　業　13</t>
    <rPh sb="0" eb="1">
      <t>ノウ</t>
    </rPh>
    <rPh sb="4" eb="5">
      <t>ギョウ</t>
    </rPh>
    <phoneticPr fontId="21"/>
  </si>
  <si>
    <t>３．農　　業</t>
    <rPh sb="2" eb="3">
      <t>ノウ</t>
    </rPh>
    <rPh sb="5" eb="6">
      <t>ギョウ</t>
    </rPh>
    <phoneticPr fontId="21"/>
  </si>
  <si>
    <t>美浜町</t>
    <rPh sb="0" eb="3">
      <t>ミハマチョウ</t>
    </rPh>
    <phoneticPr fontId="21"/>
  </si>
  <si>
    <t>各年２月１日現在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1"/>
  </si>
  <si>
    <t>（１）農家数及び販売農家人口</t>
    <rPh sb="3" eb="5">
      <t>ノウカ</t>
    </rPh>
    <rPh sb="5" eb="6">
      <t>スウ</t>
    </rPh>
    <rPh sb="6" eb="7">
      <t>オヨ</t>
    </rPh>
    <rPh sb="8" eb="10">
      <t>ハンバイ</t>
    </rPh>
    <rPh sb="10" eb="12">
      <t>ノウカ</t>
    </rPh>
    <rPh sb="12" eb="14">
      <t>ジンコウ</t>
    </rPh>
    <phoneticPr fontId="21"/>
  </si>
  <si>
    <t>総　　　数</t>
    <rPh sb="0" eb="1">
      <t>フサ</t>
    </rPh>
    <rPh sb="4" eb="5">
      <t>カズ</t>
    </rPh>
    <phoneticPr fontId="21"/>
  </si>
  <si>
    <t>市　町　別</t>
    <rPh sb="0" eb="1">
      <t>シ</t>
    </rPh>
    <rPh sb="2" eb="3">
      <t>マチ</t>
    </rPh>
    <rPh sb="4" eb="5">
      <t>ベツ</t>
    </rPh>
    <phoneticPr fontId="21"/>
  </si>
  <si>
    <t>阿久比町</t>
    <rPh sb="0" eb="4">
      <t>アグイチョウ</t>
    </rPh>
    <phoneticPr fontId="21"/>
  </si>
  <si>
    <t>販　売　農　家　人　口　（１５歳以上）　(人)</t>
    <rPh sb="4" eb="7">
      <t>ノウカ</t>
    </rPh>
    <rPh sb="8" eb="11">
      <t>ジンコウ</t>
    </rPh>
    <rPh sb="15" eb="16">
      <t>サイ</t>
    </rPh>
    <rPh sb="16" eb="18">
      <t>イジョウ</t>
    </rPh>
    <rPh sb="21" eb="22">
      <t>ニン</t>
    </rPh>
    <phoneticPr fontId="21"/>
  </si>
  <si>
    <t>半田市</t>
    <rPh sb="0" eb="3">
      <t>ハンダシ</t>
    </rPh>
    <phoneticPr fontId="21"/>
  </si>
  <si>
    <t>自給的農家</t>
    <rPh sb="0" eb="3">
      <t>ジキュウテキ</t>
    </rPh>
    <rPh sb="3" eb="5">
      <t>ノウカ</t>
    </rPh>
    <phoneticPr fontId="21"/>
  </si>
  <si>
    <t>農　家　世　帯　員　数</t>
    <rPh sb="0" eb="3">
      <t>ノウカ</t>
    </rPh>
    <rPh sb="4" eb="7">
      <t>セタイ</t>
    </rPh>
    <rPh sb="8" eb="9">
      <t>イン</t>
    </rPh>
    <rPh sb="10" eb="11">
      <t>スウ</t>
    </rPh>
    <phoneticPr fontId="21"/>
  </si>
  <si>
    <t>知多市</t>
    <rPh sb="0" eb="3">
      <t>チタシ</t>
    </rPh>
    <phoneticPr fontId="21"/>
  </si>
  <si>
    <t>主に自営農業に従事した人</t>
    <rPh sb="0" eb="1">
      <t>オモ</t>
    </rPh>
    <rPh sb="2" eb="4">
      <t>ジエイ</t>
    </rPh>
    <rPh sb="4" eb="6">
      <t>ノウギョウ</t>
    </rPh>
    <rPh sb="7" eb="9">
      <t>ジュウジ</t>
    </rPh>
    <rPh sb="11" eb="12">
      <t>ヒト</t>
    </rPh>
    <phoneticPr fontId="21"/>
  </si>
  <si>
    <t>総数</t>
    <rPh sb="0" eb="2">
      <t>ソウスウ</t>
    </rPh>
    <phoneticPr fontId="21"/>
  </si>
  <si>
    <t>東海市</t>
    <rPh sb="0" eb="3">
      <t>トウカイシ</t>
    </rPh>
    <phoneticPr fontId="21"/>
  </si>
  <si>
    <t>22</t>
    <phoneticPr fontId="21"/>
  </si>
  <si>
    <t>武豊町</t>
    <rPh sb="0" eb="3">
      <t>タケトヨチョウ</t>
    </rPh>
    <phoneticPr fontId="21"/>
  </si>
  <si>
    <t>〈資料〉農林業センサス</t>
    <rPh sb="1" eb="3">
      <t>シリョウ</t>
    </rPh>
    <rPh sb="4" eb="5">
      <t>ノウ</t>
    </rPh>
    <rPh sb="5" eb="6">
      <t>ハヤシ</t>
    </rPh>
    <rPh sb="6" eb="7">
      <t>ギョウ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</si>
  <si>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</si>
  <si>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</si>
  <si>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27</t>
    <phoneticPr fontId="21"/>
  </si>
  <si>
    <t>南知多町</t>
    <rPh sb="0" eb="4">
      <t>ミナミチタチョウ</t>
    </rPh>
    <phoneticPr fontId="21"/>
  </si>
  <si>
    <t>常滑市</t>
    <rPh sb="0" eb="3">
      <t>トコナメシ</t>
    </rPh>
    <phoneticPr fontId="21"/>
  </si>
  <si>
    <t>大府市</t>
    <rPh sb="0" eb="3">
      <t>オオブシ</t>
    </rPh>
    <phoneticPr fontId="21"/>
  </si>
  <si>
    <t>東浦町</t>
    <rPh sb="0" eb="3">
      <t>ヒガシウラチョウ</t>
    </rPh>
    <phoneticPr fontId="21"/>
  </si>
  <si>
    <t>2</t>
    <phoneticPr fontId="21"/>
  </si>
  <si>
    <t>主副業別農家</t>
    <rPh sb="0" eb="1">
      <t>シュ</t>
    </rPh>
    <rPh sb="1" eb="3">
      <t>フクギョウ</t>
    </rPh>
    <rPh sb="3" eb="4">
      <t>ベツ</t>
    </rPh>
    <rPh sb="4" eb="6">
      <t>ノウカ</t>
    </rPh>
    <phoneticPr fontId="21"/>
  </si>
  <si>
    <t>主業農家</t>
    <rPh sb="0" eb="2">
      <t>シュギョウ</t>
    </rPh>
    <rPh sb="2" eb="4">
      <t>ノウカ</t>
    </rPh>
    <phoneticPr fontId="21"/>
  </si>
  <si>
    <t>準主業農家</t>
    <rPh sb="0" eb="1">
      <t>ジュン</t>
    </rPh>
    <rPh sb="1" eb="3">
      <t>シュギョウ</t>
    </rPh>
    <rPh sb="3" eb="5">
      <t>ノウカ</t>
    </rPh>
    <phoneticPr fontId="21"/>
  </si>
  <si>
    <t>副業的農家</t>
    <rPh sb="0" eb="3">
      <t>フクギョウテキ</t>
    </rPh>
    <rPh sb="3" eb="5">
      <t>ノウカ</t>
    </rPh>
    <phoneticPr fontId="21"/>
  </si>
  <si>
    <t>農　　　　　家　　　　　数　　　　　(戸)</t>
    <rPh sb="0" eb="1">
      <t>ノウ</t>
    </rPh>
    <rPh sb="6" eb="7">
      <t>イエ</t>
    </rPh>
    <rPh sb="12" eb="13">
      <t>スウ</t>
    </rPh>
    <rPh sb="19" eb="20">
      <t>コ</t>
    </rPh>
    <phoneticPr fontId="21"/>
  </si>
  <si>
    <t>総　　数</t>
    <rPh sb="0" eb="1">
      <t>ソウ</t>
    </rPh>
    <rPh sb="3" eb="4">
      <t>スウ</t>
    </rPh>
    <phoneticPr fontId="21"/>
  </si>
  <si>
    <t>販　　売　　農　　家</t>
    <rPh sb="0" eb="1">
      <t>ハン</t>
    </rPh>
    <rPh sb="3" eb="4">
      <t>ウ</t>
    </rPh>
    <rPh sb="6" eb="7">
      <t>ノウ</t>
    </rPh>
    <rPh sb="9" eb="10">
      <t>イエ</t>
    </rPh>
    <phoneticPr fontId="21"/>
  </si>
  <si>
    <t>　　農業経営体のうち個人経営体の数値</t>
    <phoneticPr fontId="21"/>
  </si>
  <si>
    <t>注）令和２年の主副業別農家は主副業別経営体の数値、販売農家人口は、</t>
    <rPh sb="0" eb="1">
      <t>チュウ</t>
    </rPh>
    <rPh sb="2" eb="4">
      <t>レイワ</t>
    </rPh>
    <rPh sb="5" eb="6">
      <t>ネン</t>
    </rPh>
    <rPh sb="7" eb="8">
      <t>シュ</t>
    </rPh>
    <rPh sb="8" eb="10">
      <t>フクギョウ</t>
    </rPh>
    <rPh sb="10" eb="11">
      <t>ベツ</t>
    </rPh>
    <rPh sb="11" eb="13">
      <t>ノウカ</t>
    </rPh>
    <rPh sb="14" eb="15">
      <t>シュ</t>
    </rPh>
    <rPh sb="15" eb="17">
      <t>フクギョウ</t>
    </rPh>
    <rPh sb="17" eb="18">
      <t>ベツ</t>
    </rPh>
    <rPh sb="18" eb="21">
      <t>ケイエイタイ</t>
    </rPh>
    <rPh sb="22" eb="24">
      <t>スウチ</t>
    </rPh>
    <rPh sb="25" eb="31">
      <t>ハンバイノウカジンコウ</t>
    </rPh>
    <phoneticPr fontId="21"/>
  </si>
  <si>
    <t>27</t>
    <phoneticPr fontId="21"/>
  </si>
  <si>
    <t>22</t>
    <phoneticPr fontId="21"/>
  </si>
  <si>
    <t>2</t>
    <phoneticPr fontId="21"/>
  </si>
  <si>
    <t>樹　園　地</t>
    <rPh sb="0" eb="1">
      <t>ジュ</t>
    </rPh>
    <rPh sb="2" eb="3">
      <t>エン</t>
    </rPh>
    <rPh sb="4" eb="5">
      <t>チ</t>
    </rPh>
    <phoneticPr fontId="21"/>
  </si>
  <si>
    <t>畑</t>
    <rPh sb="0" eb="1">
      <t>ハタケ</t>
    </rPh>
    <phoneticPr fontId="21"/>
  </si>
  <si>
    <t>田</t>
    <rPh sb="0" eb="1">
      <t>タ</t>
    </rPh>
    <phoneticPr fontId="21"/>
  </si>
  <si>
    <t>農業経営体
１経営体当りの
耕地面積</t>
    <rPh sb="0" eb="2">
      <t>ノウギョウ</t>
    </rPh>
    <rPh sb="2" eb="5">
      <t>ケイエイタイ</t>
    </rPh>
    <rPh sb="7" eb="10">
      <t>ケイエイタイ</t>
    </rPh>
    <rPh sb="10" eb="11">
      <t>アタ</t>
    </rPh>
    <phoneticPr fontId="21"/>
  </si>
  <si>
    <t>経　　営　　耕　　地　　面　　積</t>
    <rPh sb="0" eb="4">
      <t>ケイエイ</t>
    </rPh>
    <rPh sb="6" eb="10">
      <t>コウチ</t>
    </rPh>
    <rPh sb="12" eb="16">
      <t>メンセキ</t>
    </rPh>
    <phoneticPr fontId="21"/>
  </si>
  <si>
    <t>(単位：ａ）　各年2月1日現在</t>
    <rPh sb="1" eb="3">
      <t>タンイ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</si>
  <si>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（２）経営耕地面積（農業経営体）</t>
    <rPh sb="3" eb="5">
      <t>ケイエイ</t>
    </rPh>
    <rPh sb="5" eb="7">
      <t>コウチ</t>
    </rPh>
    <rPh sb="7" eb="9">
      <t>メンセキ</t>
    </rPh>
    <rPh sb="10" eb="12">
      <t>ノウギョウ</t>
    </rPh>
    <rPh sb="12" eb="15">
      <t>ケイエイタイ</t>
    </rPh>
    <phoneticPr fontId="21"/>
  </si>
  <si>
    <t>14　農　　　業</t>
    <rPh sb="3" eb="4">
      <t>ノウ</t>
    </rPh>
    <rPh sb="7" eb="8">
      <t>ギョウ</t>
    </rPh>
    <phoneticPr fontId="21"/>
  </si>
  <si>
    <t>〈資料〉農林業センサス</t>
    <rPh sb="1" eb="3">
      <t>シリョウ</t>
    </rPh>
    <rPh sb="4" eb="7">
      <t>ノウリンギョウ</t>
    </rPh>
    <phoneticPr fontId="21"/>
  </si>
  <si>
    <t>X</t>
    <phoneticPr fontId="21"/>
  </si>
  <si>
    <t>-</t>
  </si>
  <si>
    <t>X</t>
    <phoneticPr fontId="21"/>
  </si>
  <si>
    <t>X</t>
    <phoneticPr fontId="21"/>
  </si>
  <si>
    <t>-</t>
    <phoneticPr fontId="21"/>
  </si>
  <si>
    <t>-</t>
    <phoneticPr fontId="21"/>
  </si>
  <si>
    <t>羽　数</t>
    <rPh sb="0" eb="1">
      <t>ハネ</t>
    </rPh>
    <rPh sb="2" eb="3">
      <t>カズ</t>
    </rPh>
    <phoneticPr fontId="21"/>
  </si>
  <si>
    <t>経営体数</t>
    <rPh sb="0" eb="4">
      <t>ケイエイタイスウ</t>
    </rPh>
    <phoneticPr fontId="21"/>
  </si>
  <si>
    <t>頭　数</t>
    <rPh sb="0" eb="1">
      <t>アタマ</t>
    </rPh>
    <rPh sb="2" eb="3">
      <t>カズ</t>
    </rPh>
    <phoneticPr fontId="21"/>
  </si>
  <si>
    <t>経営体数</t>
    <rPh sb="0" eb="3">
      <t>ケイエイタイ</t>
    </rPh>
    <rPh sb="3" eb="4">
      <t>スウ</t>
    </rPh>
    <phoneticPr fontId="21"/>
  </si>
  <si>
    <t>肉　　用　　牛</t>
    <rPh sb="0" eb="1">
      <t>ニク</t>
    </rPh>
    <rPh sb="3" eb="4">
      <t>ヨウ</t>
    </rPh>
    <rPh sb="6" eb="7">
      <t>ウシ</t>
    </rPh>
    <phoneticPr fontId="21"/>
  </si>
  <si>
    <t>乳　　用　　牛</t>
    <rPh sb="0" eb="1">
      <t>チチ</t>
    </rPh>
    <rPh sb="3" eb="4">
      <t>ヨウ</t>
    </rPh>
    <rPh sb="6" eb="7">
      <t>ウシ</t>
    </rPh>
    <phoneticPr fontId="21"/>
  </si>
  <si>
    <t>採　　卵　　鶏</t>
    <rPh sb="0" eb="1">
      <t>サイ</t>
    </rPh>
    <rPh sb="3" eb="4">
      <t>ラン</t>
    </rPh>
    <rPh sb="6" eb="7">
      <t>ケイ</t>
    </rPh>
    <phoneticPr fontId="21"/>
  </si>
  <si>
    <t>豚</t>
    <rPh sb="0" eb="1">
      <t>ブタ</t>
    </rPh>
    <phoneticPr fontId="21"/>
  </si>
  <si>
    <t>牛</t>
    <rPh sb="0" eb="1">
      <t>ウシ</t>
    </rPh>
    <phoneticPr fontId="21"/>
  </si>
  <si>
    <t>市　町　別</t>
    <rPh sb="0" eb="3">
      <t>シチョウ</t>
    </rPh>
    <rPh sb="4" eb="5">
      <t>ベツ</t>
    </rPh>
    <phoneticPr fontId="21"/>
  </si>
  <si>
    <t>各年2月1日現在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1"/>
  </si>
  <si>
    <t>（３）家畜飼養経営体数、頭羽数</t>
    <rPh sb="3" eb="5">
      <t>カチク</t>
    </rPh>
    <rPh sb="5" eb="7">
      <t>シヨウ</t>
    </rPh>
    <rPh sb="7" eb="10">
      <t>ケイエイタイ</t>
    </rPh>
    <rPh sb="10" eb="11">
      <t>スウ</t>
    </rPh>
    <rPh sb="12" eb="13">
      <t>トウ</t>
    </rPh>
    <rPh sb="13" eb="14">
      <t>ウ</t>
    </rPh>
    <rPh sb="14" eb="15">
      <t>スウ</t>
    </rPh>
    <phoneticPr fontId="21"/>
  </si>
  <si>
    <t>農　　　業　15</t>
    <rPh sb="0" eb="1">
      <t>ノウ</t>
    </rPh>
    <rPh sb="4" eb="5">
      <t>ギョウ</t>
    </rPh>
    <phoneticPr fontId="21"/>
  </si>
  <si>
    <t>　 　</t>
    <phoneticPr fontId="21"/>
  </si>
  <si>
    <t>〈資料〉農林業センサス</t>
  </si>
  <si>
    <t>27</t>
    <phoneticPr fontId="21"/>
  </si>
  <si>
    <t>22</t>
  </si>
  <si>
    <t>武豊町</t>
  </si>
  <si>
    <t>美浜町</t>
  </si>
  <si>
    <t>南知多町</t>
  </si>
  <si>
    <t>東浦町</t>
  </si>
  <si>
    <t>阿久比町</t>
  </si>
  <si>
    <t>知多市</t>
  </si>
  <si>
    <t>大府市</t>
  </si>
  <si>
    <t>2</t>
    <phoneticPr fontId="21"/>
  </si>
  <si>
    <t>東海市</t>
  </si>
  <si>
    <t>27</t>
    <phoneticPr fontId="21"/>
  </si>
  <si>
    <t>常滑市</t>
  </si>
  <si>
    <t>半田市</t>
  </si>
  <si>
    <t>総数</t>
  </si>
  <si>
    <t>3,000万円未満</t>
    <phoneticPr fontId="21"/>
  </si>
  <si>
    <t>1,000万円未満</t>
  </si>
  <si>
    <t xml:space="preserve"> 500万円未満</t>
  </si>
  <si>
    <t xml:space="preserve"> 300万円未満</t>
    <phoneticPr fontId="21"/>
  </si>
  <si>
    <t xml:space="preserve"> 100万円未満</t>
  </si>
  <si>
    <t>3,000万円以上</t>
    <phoneticPr fontId="21"/>
  </si>
  <si>
    <t>1,000万円～</t>
  </si>
  <si>
    <t>500万円～</t>
  </si>
  <si>
    <t xml:space="preserve"> 300万円～</t>
    <phoneticPr fontId="21"/>
  </si>
  <si>
    <t xml:space="preserve"> 100万円～</t>
  </si>
  <si>
    <t xml:space="preserve"> 50万円～</t>
  </si>
  <si>
    <t>50万円未満</t>
  </si>
  <si>
    <t>販　売　な　し</t>
  </si>
  <si>
    <t>農業経営体
総         数</t>
    <rPh sb="0" eb="2">
      <t>ノウギョウ</t>
    </rPh>
    <rPh sb="2" eb="5">
      <t>ケイエイタイ</t>
    </rPh>
    <phoneticPr fontId="21"/>
  </si>
  <si>
    <t>年</t>
  </si>
  <si>
    <t>市　町　別</t>
  </si>
  <si>
    <t>(単位：経営体）各年2月1日現在</t>
    <rPh sb="4" eb="7">
      <t>ケイエイタイ</t>
    </rPh>
    <phoneticPr fontId="21"/>
  </si>
  <si>
    <t>（４）年間農産物販売額別経営体数</t>
    <rPh sb="12" eb="15">
      <t>ケイエイタイ</t>
    </rPh>
    <phoneticPr fontId="21"/>
  </si>
  <si>
    <t>農　　　業　17</t>
  </si>
  <si>
    <t>16　農　　　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</si>
</sst>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.0;[Red]\-#,##0.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3"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distributed" vertical="center"/>
    </xf>
    <xf numFmtId="49" fontId="18" fillId="0" borderId="10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 indent="1"/>
    </xf>
    <xf numFmtId="38" fontId="18" fillId="0" borderId="19" xfId="33" applyFont="1" applyFill="1" applyBorder="1" applyAlignment="1">
      <alignment horizontal="right" vertical="center" indent="1"/>
    </xf>
    <xf numFmtId="0" fontId="18" fillId="0" borderId="2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center" vertical="center"/>
    </xf>
    <xf numFmtId="38" fontId="18" fillId="0" borderId="22" xfId="33" applyFont="1" applyFill="1" applyBorder="1" applyAlignment="1">
      <alignment horizontal="right" vertical="center"/>
    </xf>
    <xf numFmtId="38" fontId="18" fillId="0" borderId="23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8" fontId="18" fillId="0" borderId="23" xfId="33" applyFont="1" applyBorder="1" applyAlignment="1">
      <alignment horizontal="right" vertical="center"/>
    </xf>
    <xf numFmtId="38" fontId="18" fillId="0" borderId="22" xfId="33" applyFont="1" applyBorder="1" applyAlignment="1">
      <alignment horizontal="right" vertical="center"/>
    </xf>
    <xf numFmtId="49" fontId="18" fillId="0" borderId="21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distributed" vertical="center"/>
    </xf>
    <xf numFmtId="177" fontId="18" fillId="0" borderId="19" xfId="33" applyNumberFormat="1" applyFont="1" applyFill="1" applyBorder="1" applyAlignment="1">
      <alignment vertical="center"/>
    </xf>
    <xf numFmtId="38" fontId="18" fillId="0" borderId="0" xfId="33" applyFont="1" applyBorder="1" applyAlignment="1">
      <alignment horizontal="right" vertical="center"/>
    </xf>
    <xf numFmtId="38" fontId="18" fillId="0" borderId="0" xfId="33" applyFont="1" applyBorder="1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38" fontId="18" fillId="0" borderId="19" xfId="33" applyFont="1" applyBorder="1" applyAlignment="1">
      <alignment vertical="center"/>
    </xf>
    <xf numFmtId="177" fontId="18" fillId="0" borderId="19" xfId="33" applyNumberFormat="1" applyFont="1" applyBorder="1" applyAlignment="1">
      <alignment vertical="center"/>
    </xf>
    <xf numFmtId="38" fontId="18" fillId="0" borderId="19" xfId="33" applyFont="1" applyBorder="1" applyAlignment="1">
      <alignment horizontal="right" vertical="center"/>
    </xf>
    <xf numFmtId="177" fontId="18" fillId="0" borderId="19" xfId="33" applyNumberFormat="1" applyFont="1" applyBorder="1" applyAlignment="1">
      <alignment horizontal="right" vertical="center"/>
    </xf>
    <xf numFmtId="38" fontId="18" fillId="0" borderId="19" xfId="33" applyFont="1" applyBorder="1" applyAlignment="1">
      <alignment horizontal="center" vertical="center"/>
    </xf>
    <xf numFmtId="38" fontId="18" fillId="0" borderId="0" xfId="33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9" fontId="18" fillId="0" borderId="45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25" xfId="0" applyFont="1" applyBorder="1" applyAlignment="1">
      <alignment horizontal="distributed" vertical="top"/>
    </xf>
    <xf numFmtId="0" fontId="18" fillId="0" borderId="18" xfId="0" applyFont="1" applyBorder="1" applyAlignment="1">
      <alignment horizontal="distributed" vertical="top"/>
    </xf>
    <xf numFmtId="38" fontId="18" fillId="0" borderId="0" xfId="33" applyFont="1" applyFill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32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49" fontId="18" fillId="0" borderId="45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Normal="100" zoomScaleSheetLayoutView="100" workbookViewId="0">
      <selection activeCell="P53" sqref="P53"/>
    </sheetView>
  </sheetViews>
  <sheetFormatPr defaultColWidth="9" defaultRowHeight="14.25" x14ac:dyDescent="0.15"/>
  <cols>
    <col min="1" max="1" width="11.25" style="1" customWidth="1"/>
    <col min="2" max="2" width="4.375" style="1" customWidth="1"/>
    <col min="3" max="8" width="11.875" style="2" customWidth="1"/>
    <col min="9" max="14" width="14" style="2" customWidth="1"/>
    <col min="15" max="15" width="9" style="2" bestFit="1"/>
    <col min="16" max="16384" width="9" style="2"/>
  </cols>
  <sheetData>
    <row r="1" spans="1:14" x14ac:dyDescent="0.15">
      <c r="A1" s="3" t="s">
        <v>0</v>
      </c>
      <c r="N1" s="4" t="s">
        <v>2</v>
      </c>
    </row>
    <row r="3" spans="1:14" ht="24" x14ac:dyDescent="0.15">
      <c r="A3" s="5" t="s">
        <v>3</v>
      </c>
    </row>
    <row r="5" spans="1:14" ht="18.75" x14ac:dyDescent="0.15">
      <c r="A5" s="35" t="s">
        <v>6</v>
      </c>
      <c r="B5" s="35"/>
      <c r="C5" s="36"/>
      <c r="D5" s="37"/>
    </row>
    <row r="6" spans="1:14" ht="14.25" customHeight="1" thickBot="1" x14ac:dyDescent="0.2">
      <c r="N6" s="6" t="s">
        <v>5</v>
      </c>
    </row>
    <row r="7" spans="1:14" ht="16.5" customHeight="1" x14ac:dyDescent="0.15">
      <c r="A7" s="38" t="s">
        <v>8</v>
      </c>
      <c r="B7" s="41" t="s">
        <v>1</v>
      </c>
      <c r="C7" s="44" t="s">
        <v>33</v>
      </c>
      <c r="D7" s="57"/>
      <c r="E7" s="57"/>
      <c r="F7" s="57"/>
      <c r="G7" s="57"/>
      <c r="H7" s="58"/>
      <c r="I7" s="44" t="s">
        <v>10</v>
      </c>
      <c r="J7" s="45"/>
      <c r="K7" s="45"/>
      <c r="L7" s="45"/>
      <c r="M7" s="45"/>
      <c r="N7" s="46"/>
    </row>
    <row r="8" spans="1:14" ht="16.5" customHeight="1" x14ac:dyDescent="0.15">
      <c r="A8" s="39"/>
      <c r="B8" s="42"/>
      <c r="C8" s="47" t="s">
        <v>7</v>
      </c>
      <c r="D8" s="27" t="s">
        <v>35</v>
      </c>
      <c r="E8" s="59"/>
      <c r="F8" s="59"/>
      <c r="G8" s="60"/>
      <c r="H8" s="54" t="s">
        <v>12</v>
      </c>
      <c r="I8" s="50" t="s">
        <v>13</v>
      </c>
      <c r="J8" s="51"/>
      <c r="K8" s="52"/>
      <c r="L8" s="27" t="s">
        <v>15</v>
      </c>
      <c r="M8" s="28"/>
      <c r="N8" s="29"/>
    </row>
    <row r="9" spans="1:14" ht="16.5" customHeight="1" x14ac:dyDescent="0.15">
      <c r="A9" s="39"/>
      <c r="B9" s="42"/>
      <c r="C9" s="48"/>
      <c r="D9" s="61" t="s">
        <v>34</v>
      </c>
      <c r="E9" s="33" t="s">
        <v>29</v>
      </c>
      <c r="F9" s="34"/>
      <c r="G9" s="34"/>
      <c r="H9" s="55"/>
      <c r="I9" s="53"/>
      <c r="J9" s="51"/>
      <c r="K9" s="52"/>
      <c r="L9" s="30"/>
      <c r="M9" s="31"/>
      <c r="N9" s="32"/>
    </row>
    <row r="10" spans="1:14" ht="16.5" customHeight="1" x14ac:dyDescent="0.15">
      <c r="A10" s="40"/>
      <c r="B10" s="43"/>
      <c r="C10" s="49"/>
      <c r="D10" s="62"/>
      <c r="E10" s="8" t="s">
        <v>30</v>
      </c>
      <c r="F10" s="8" t="s">
        <v>31</v>
      </c>
      <c r="G10" s="8" t="s">
        <v>32</v>
      </c>
      <c r="H10" s="56"/>
      <c r="I10" s="8" t="s">
        <v>7</v>
      </c>
      <c r="J10" s="8" t="s">
        <v>21</v>
      </c>
      <c r="K10" s="8" t="s">
        <v>22</v>
      </c>
      <c r="L10" s="8" t="s">
        <v>7</v>
      </c>
      <c r="M10" s="8" t="s">
        <v>21</v>
      </c>
      <c r="N10" s="9" t="s">
        <v>22</v>
      </c>
    </row>
    <row r="11" spans="1:14" ht="11.25" customHeight="1" x14ac:dyDescent="0.15">
      <c r="A11" s="10"/>
      <c r="B11" s="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</row>
    <row r="12" spans="1:14" ht="14.25" customHeight="1" x14ac:dyDescent="0.15">
      <c r="A12" s="13" t="s">
        <v>16</v>
      </c>
      <c r="B12" s="14" t="s">
        <v>18</v>
      </c>
      <c r="C12" s="15">
        <f t="shared" ref="C12:G14" si="0">SUM(C16+C20+C24+C28+C32+C36+C40+C44+C48+C52)</f>
        <v>7788</v>
      </c>
      <c r="D12" s="15">
        <f t="shared" si="0"/>
        <v>4078</v>
      </c>
      <c r="E12" s="15">
        <f t="shared" si="0"/>
        <v>917</v>
      </c>
      <c r="F12" s="15">
        <f t="shared" si="0"/>
        <v>957</v>
      </c>
      <c r="G12" s="15">
        <f t="shared" si="0"/>
        <v>2204</v>
      </c>
      <c r="H12" s="15">
        <f>SUM(H16+H20+H24+H28+H32+H36+H40+H44+H48+H52)</f>
        <v>3710</v>
      </c>
      <c r="I12" s="15">
        <v>15120</v>
      </c>
      <c r="J12" s="15">
        <v>7458</v>
      </c>
      <c r="K12" s="15">
        <v>7662</v>
      </c>
      <c r="L12" s="15">
        <v>7274</v>
      </c>
      <c r="M12" s="15">
        <v>3584</v>
      </c>
      <c r="N12" s="16">
        <v>3690</v>
      </c>
    </row>
    <row r="13" spans="1:14" ht="14.25" customHeight="1" x14ac:dyDescent="0.15">
      <c r="A13" s="13"/>
      <c r="B13" s="14" t="s">
        <v>23</v>
      </c>
      <c r="C13" s="15">
        <f t="shared" si="0"/>
        <v>7093</v>
      </c>
      <c r="D13" s="15">
        <f t="shared" si="0"/>
        <v>3439</v>
      </c>
      <c r="E13" s="15">
        <f t="shared" si="0"/>
        <v>818</v>
      </c>
      <c r="F13" s="15">
        <f t="shared" si="0"/>
        <v>671</v>
      </c>
      <c r="G13" s="15">
        <f t="shared" si="0"/>
        <v>1950</v>
      </c>
      <c r="H13" s="15">
        <f>SUM(H17+H21+H25+H29+H33+H37+H41+H45+H49+H53)</f>
        <v>3654</v>
      </c>
      <c r="I13" s="15">
        <v>11965</v>
      </c>
      <c r="J13" s="15">
        <v>5950</v>
      </c>
      <c r="K13" s="15">
        <v>6015</v>
      </c>
      <c r="L13" s="15">
        <v>5996</v>
      </c>
      <c r="M13" s="15">
        <v>3027</v>
      </c>
      <c r="N13" s="16">
        <v>2969</v>
      </c>
    </row>
    <row r="14" spans="1:14" ht="14.25" customHeight="1" x14ac:dyDescent="0.15">
      <c r="A14" s="13"/>
      <c r="B14" s="14" t="s">
        <v>28</v>
      </c>
      <c r="C14" s="15">
        <f t="shared" si="0"/>
        <v>5914</v>
      </c>
      <c r="D14" s="15">
        <f t="shared" si="0"/>
        <v>2692</v>
      </c>
      <c r="E14" s="15">
        <f t="shared" si="0"/>
        <v>609</v>
      </c>
      <c r="F14" s="15">
        <f t="shared" si="0"/>
        <v>488</v>
      </c>
      <c r="G14" s="15">
        <f t="shared" si="0"/>
        <v>1642</v>
      </c>
      <c r="H14" s="15">
        <f>SUM(H18+H22+H26+H30+H34+H38+H42+H46+H50+H54)</f>
        <v>3222</v>
      </c>
      <c r="I14" s="15">
        <v>8708</v>
      </c>
      <c r="J14" s="15">
        <v>4368</v>
      </c>
      <c r="K14" s="15">
        <v>4340</v>
      </c>
      <c r="L14" s="15">
        <v>3905</v>
      </c>
      <c r="M14" s="15">
        <v>2245</v>
      </c>
      <c r="N14" s="16">
        <v>1660</v>
      </c>
    </row>
    <row r="15" spans="1:14" ht="11.25" customHeight="1" x14ac:dyDescent="0.15">
      <c r="A15" s="13"/>
      <c r="B15" s="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ht="14.25" customHeight="1" x14ac:dyDescent="0.15">
      <c r="A16" s="13" t="s">
        <v>11</v>
      </c>
      <c r="B16" s="14" t="s">
        <v>18</v>
      </c>
      <c r="C16" s="15">
        <v>713</v>
      </c>
      <c r="D16" s="15">
        <v>341</v>
      </c>
      <c r="E16" s="15">
        <v>68</v>
      </c>
      <c r="F16" s="15">
        <v>60</v>
      </c>
      <c r="G16" s="15">
        <v>213</v>
      </c>
      <c r="H16" s="15">
        <v>372</v>
      </c>
      <c r="I16" s="15">
        <v>1217</v>
      </c>
      <c r="J16" s="15">
        <v>602</v>
      </c>
      <c r="K16" s="15">
        <v>615</v>
      </c>
      <c r="L16" s="15">
        <v>545</v>
      </c>
      <c r="M16" s="15">
        <v>271</v>
      </c>
      <c r="N16" s="16">
        <v>274</v>
      </c>
    </row>
    <row r="17" spans="1:14" ht="14.25" customHeight="1" x14ac:dyDescent="0.15">
      <c r="A17" s="13"/>
      <c r="B17" s="14" t="s">
        <v>23</v>
      </c>
      <c r="C17" s="15">
        <v>533</v>
      </c>
      <c r="D17" s="15">
        <v>249</v>
      </c>
      <c r="E17" s="15">
        <v>55</v>
      </c>
      <c r="F17" s="15">
        <v>43</v>
      </c>
      <c r="G17" s="15">
        <v>151</v>
      </c>
      <c r="H17" s="15">
        <v>284</v>
      </c>
      <c r="I17" s="15">
        <v>876</v>
      </c>
      <c r="J17" s="15">
        <v>433</v>
      </c>
      <c r="K17" s="15">
        <v>443</v>
      </c>
      <c r="L17" s="15">
        <v>439</v>
      </c>
      <c r="M17" s="15">
        <v>220</v>
      </c>
      <c r="N17" s="16">
        <v>219</v>
      </c>
    </row>
    <row r="18" spans="1:14" ht="14.25" customHeight="1" x14ac:dyDescent="0.15">
      <c r="A18" s="13"/>
      <c r="B18" s="14" t="s">
        <v>28</v>
      </c>
      <c r="C18" s="15">
        <v>440</v>
      </c>
      <c r="D18" s="15">
        <v>209</v>
      </c>
      <c r="E18" s="15">
        <v>48</v>
      </c>
      <c r="F18" s="15">
        <v>22</v>
      </c>
      <c r="G18" s="15">
        <v>139</v>
      </c>
      <c r="H18" s="15">
        <v>231</v>
      </c>
      <c r="I18" s="15">
        <v>643</v>
      </c>
      <c r="J18" s="15">
        <v>331</v>
      </c>
      <c r="K18" s="15">
        <v>312</v>
      </c>
      <c r="L18" s="15">
        <v>287</v>
      </c>
      <c r="M18" s="15">
        <v>173</v>
      </c>
      <c r="N18" s="16">
        <v>114</v>
      </c>
    </row>
    <row r="19" spans="1:14" ht="11.25" customHeight="1" x14ac:dyDescent="0.15">
      <c r="A19" s="13"/>
      <c r="B19" s="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</row>
    <row r="20" spans="1:14" ht="14.25" customHeight="1" x14ac:dyDescent="0.15">
      <c r="A20" s="13" t="s">
        <v>25</v>
      </c>
      <c r="B20" s="14" t="s">
        <v>18</v>
      </c>
      <c r="C20" s="15">
        <v>972</v>
      </c>
      <c r="D20" s="15">
        <v>451</v>
      </c>
      <c r="E20" s="15">
        <v>102</v>
      </c>
      <c r="F20" s="15">
        <v>83</v>
      </c>
      <c r="G20" s="15">
        <v>266</v>
      </c>
      <c r="H20" s="15">
        <v>521</v>
      </c>
      <c r="I20" s="15">
        <v>1584</v>
      </c>
      <c r="J20" s="15">
        <v>795</v>
      </c>
      <c r="K20" s="15">
        <v>789</v>
      </c>
      <c r="L20" s="15">
        <v>733</v>
      </c>
      <c r="M20" s="15">
        <v>380</v>
      </c>
      <c r="N20" s="16">
        <v>353</v>
      </c>
    </row>
    <row r="21" spans="1:14" ht="14.25" customHeight="1" x14ac:dyDescent="0.15">
      <c r="A21" s="13"/>
      <c r="B21" s="14" t="s">
        <v>23</v>
      </c>
      <c r="C21" s="15">
        <v>832</v>
      </c>
      <c r="D21" s="15">
        <v>357</v>
      </c>
      <c r="E21" s="15">
        <v>71</v>
      </c>
      <c r="F21" s="15">
        <v>60</v>
      </c>
      <c r="G21" s="15">
        <v>226</v>
      </c>
      <c r="H21" s="15">
        <v>475</v>
      </c>
      <c r="I21" s="15">
        <v>1187</v>
      </c>
      <c r="J21" s="15">
        <v>613</v>
      </c>
      <c r="K21" s="15">
        <v>574</v>
      </c>
      <c r="L21" s="15">
        <v>575</v>
      </c>
      <c r="M21" s="15">
        <v>305</v>
      </c>
      <c r="N21" s="16">
        <v>270</v>
      </c>
    </row>
    <row r="22" spans="1:14" ht="14.25" customHeight="1" x14ac:dyDescent="0.15">
      <c r="A22" s="13"/>
      <c r="B22" s="14" t="s">
        <v>28</v>
      </c>
      <c r="C22" s="15">
        <v>668</v>
      </c>
      <c r="D22" s="15">
        <v>255</v>
      </c>
      <c r="E22" s="15">
        <v>52</v>
      </c>
      <c r="F22" s="15">
        <v>37</v>
      </c>
      <c r="G22" s="15">
        <v>166</v>
      </c>
      <c r="H22" s="15">
        <v>413</v>
      </c>
      <c r="I22" s="15">
        <v>767</v>
      </c>
      <c r="J22" s="15">
        <v>397</v>
      </c>
      <c r="K22" s="15">
        <v>370</v>
      </c>
      <c r="L22" s="15">
        <v>315</v>
      </c>
      <c r="M22" s="15">
        <v>199</v>
      </c>
      <c r="N22" s="16">
        <v>116</v>
      </c>
    </row>
    <row r="23" spans="1:14" ht="11.25" customHeight="1" x14ac:dyDescent="0.15">
      <c r="A23" s="13"/>
      <c r="B23" s="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1:14" ht="14.25" customHeight="1" x14ac:dyDescent="0.15">
      <c r="A24" s="13" t="s">
        <v>17</v>
      </c>
      <c r="B24" s="14" t="s">
        <v>18</v>
      </c>
      <c r="C24" s="15">
        <v>1007</v>
      </c>
      <c r="D24" s="15">
        <v>654</v>
      </c>
      <c r="E24" s="15">
        <v>209</v>
      </c>
      <c r="F24" s="15">
        <v>183</v>
      </c>
      <c r="G24" s="15">
        <v>262</v>
      </c>
      <c r="H24" s="15">
        <v>353</v>
      </c>
      <c r="I24" s="15">
        <v>2436</v>
      </c>
      <c r="J24" s="15">
        <v>1174</v>
      </c>
      <c r="K24" s="15">
        <v>1262</v>
      </c>
      <c r="L24" s="15">
        <v>1406</v>
      </c>
      <c r="M24" s="15">
        <v>667</v>
      </c>
      <c r="N24" s="16">
        <v>739</v>
      </c>
    </row>
    <row r="25" spans="1:14" ht="14.25" customHeight="1" x14ac:dyDescent="0.15">
      <c r="A25" s="13"/>
      <c r="B25" s="14" t="s">
        <v>23</v>
      </c>
      <c r="C25" s="15">
        <v>1004</v>
      </c>
      <c r="D25" s="15">
        <v>564</v>
      </c>
      <c r="E25" s="15">
        <v>183</v>
      </c>
      <c r="F25" s="15">
        <v>140</v>
      </c>
      <c r="G25" s="15">
        <v>241</v>
      </c>
      <c r="H25" s="15">
        <v>440</v>
      </c>
      <c r="I25" s="15">
        <v>1933</v>
      </c>
      <c r="J25" s="15">
        <v>939</v>
      </c>
      <c r="K25" s="15">
        <v>994</v>
      </c>
      <c r="L25" s="15">
        <v>1151</v>
      </c>
      <c r="M25" s="15">
        <v>550</v>
      </c>
      <c r="N25" s="16">
        <v>601</v>
      </c>
    </row>
    <row r="26" spans="1:14" ht="14.25" customHeight="1" x14ac:dyDescent="0.15">
      <c r="A26" s="13"/>
      <c r="B26" s="14" t="s">
        <v>28</v>
      </c>
      <c r="C26" s="15">
        <v>798</v>
      </c>
      <c r="D26" s="15">
        <v>456</v>
      </c>
      <c r="E26" s="15">
        <v>103</v>
      </c>
      <c r="F26" s="15">
        <v>138</v>
      </c>
      <c r="G26" s="15">
        <v>240</v>
      </c>
      <c r="H26" s="15">
        <v>342</v>
      </c>
      <c r="I26" s="15">
        <v>1597</v>
      </c>
      <c r="J26" s="15">
        <v>789</v>
      </c>
      <c r="K26" s="15">
        <v>808</v>
      </c>
      <c r="L26" s="15">
        <v>805</v>
      </c>
      <c r="M26" s="15">
        <v>429</v>
      </c>
      <c r="N26" s="16">
        <v>376</v>
      </c>
    </row>
    <row r="27" spans="1:14" ht="11.25" customHeight="1" x14ac:dyDescent="0.15">
      <c r="A27" s="13"/>
      <c r="B27" s="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</row>
    <row r="28" spans="1:14" ht="14.25" customHeight="1" x14ac:dyDescent="0.15">
      <c r="A28" s="13" t="s">
        <v>26</v>
      </c>
      <c r="B28" s="14" t="s">
        <v>18</v>
      </c>
      <c r="C28" s="15">
        <v>816</v>
      </c>
      <c r="D28" s="15">
        <v>428</v>
      </c>
      <c r="E28" s="15">
        <v>129</v>
      </c>
      <c r="F28" s="15">
        <v>82</v>
      </c>
      <c r="G28" s="15">
        <v>217</v>
      </c>
      <c r="H28" s="15">
        <v>388</v>
      </c>
      <c r="I28" s="15">
        <v>1587</v>
      </c>
      <c r="J28" s="15">
        <v>796</v>
      </c>
      <c r="K28" s="15">
        <v>791</v>
      </c>
      <c r="L28" s="15">
        <v>810</v>
      </c>
      <c r="M28" s="15">
        <v>413</v>
      </c>
      <c r="N28" s="16">
        <v>397</v>
      </c>
    </row>
    <row r="29" spans="1:14" ht="14.25" customHeight="1" x14ac:dyDescent="0.15">
      <c r="A29" s="13"/>
      <c r="B29" s="14" t="s">
        <v>23</v>
      </c>
      <c r="C29" s="15">
        <v>748</v>
      </c>
      <c r="D29" s="15">
        <v>372</v>
      </c>
      <c r="E29" s="15">
        <v>115</v>
      </c>
      <c r="F29" s="15">
        <v>60</v>
      </c>
      <c r="G29" s="15">
        <v>197</v>
      </c>
      <c r="H29" s="15">
        <v>376</v>
      </c>
      <c r="I29" s="15">
        <v>1281</v>
      </c>
      <c r="J29" s="15">
        <v>652</v>
      </c>
      <c r="K29" s="15">
        <v>629</v>
      </c>
      <c r="L29" s="15">
        <v>659</v>
      </c>
      <c r="M29" s="15">
        <v>350</v>
      </c>
      <c r="N29" s="16">
        <v>309</v>
      </c>
    </row>
    <row r="30" spans="1:14" ht="14.25" customHeight="1" x14ac:dyDescent="0.15">
      <c r="A30" s="13"/>
      <c r="B30" s="14" t="s">
        <v>28</v>
      </c>
      <c r="C30" s="15">
        <v>636</v>
      </c>
      <c r="D30" s="15">
        <v>279</v>
      </c>
      <c r="E30" s="15">
        <v>82</v>
      </c>
      <c r="F30" s="15">
        <v>42</v>
      </c>
      <c r="G30" s="15">
        <v>162</v>
      </c>
      <c r="H30" s="15">
        <v>357</v>
      </c>
      <c r="I30" s="15">
        <v>884</v>
      </c>
      <c r="J30" s="15">
        <v>444</v>
      </c>
      <c r="K30" s="15">
        <v>440</v>
      </c>
      <c r="L30" s="15">
        <v>449</v>
      </c>
      <c r="M30" s="15">
        <v>255</v>
      </c>
      <c r="N30" s="16">
        <v>194</v>
      </c>
    </row>
    <row r="31" spans="1:14" ht="11.25" customHeight="1" x14ac:dyDescent="0.15">
      <c r="A31" s="13"/>
      <c r="B31" s="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4.25" customHeight="1" x14ac:dyDescent="0.15">
      <c r="A32" s="13" t="s">
        <v>14</v>
      </c>
      <c r="B32" s="14" t="s">
        <v>18</v>
      </c>
      <c r="C32" s="15">
        <v>1233</v>
      </c>
      <c r="D32" s="15">
        <v>582</v>
      </c>
      <c r="E32" s="15">
        <v>90</v>
      </c>
      <c r="F32" s="15">
        <v>151</v>
      </c>
      <c r="G32" s="15">
        <v>341</v>
      </c>
      <c r="H32" s="15">
        <v>651</v>
      </c>
      <c r="I32" s="15">
        <v>2179</v>
      </c>
      <c r="J32" s="15">
        <v>1080</v>
      </c>
      <c r="K32" s="15">
        <v>1099</v>
      </c>
      <c r="L32" s="15">
        <v>1017</v>
      </c>
      <c r="M32" s="15">
        <v>486</v>
      </c>
      <c r="N32" s="16">
        <v>531</v>
      </c>
    </row>
    <row r="33" spans="1:14" ht="14.25" customHeight="1" x14ac:dyDescent="0.15">
      <c r="A33" s="13"/>
      <c r="B33" s="14" t="s">
        <v>23</v>
      </c>
      <c r="C33" s="15">
        <v>1216</v>
      </c>
      <c r="D33" s="15">
        <v>479</v>
      </c>
      <c r="E33" s="15">
        <v>77</v>
      </c>
      <c r="F33" s="15">
        <v>99</v>
      </c>
      <c r="G33" s="15">
        <v>303</v>
      </c>
      <c r="H33" s="15">
        <v>737</v>
      </c>
      <c r="I33" s="15">
        <v>1617</v>
      </c>
      <c r="J33" s="15">
        <v>805</v>
      </c>
      <c r="K33" s="15">
        <v>812</v>
      </c>
      <c r="L33" s="15">
        <v>767</v>
      </c>
      <c r="M33" s="15">
        <v>370</v>
      </c>
      <c r="N33" s="16">
        <v>397</v>
      </c>
    </row>
    <row r="34" spans="1:14" ht="14.25" customHeight="1" x14ac:dyDescent="0.15">
      <c r="A34" s="13"/>
      <c r="B34" s="14" t="s">
        <v>28</v>
      </c>
      <c r="C34" s="15">
        <v>1103</v>
      </c>
      <c r="D34" s="15">
        <v>387</v>
      </c>
      <c r="E34" s="15">
        <v>62</v>
      </c>
      <c r="F34" s="15">
        <v>78</v>
      </c>
      <c r="G34" s="15">
        <v>250</v>
      </c>
      <c r="H34" s="15">
        <v>716</v>
      </c>
      <c r="I34" s="15">
        <v>1231</v>
      </c>
      <c r="J34" s="15">
        <v>609</v>
      </c>
      <c r="K34" s="15">
        <v>622</v>
      </c>
      <c r="L34" s="15">
        <v>494</v>
      </c>
      <c r="M34" s="15">
        <v>270</v>
      </c>
      <c r="N34" s="16">
        <v>224</v>
      </c>
    </row>
    <row r="35" spans="1:14" ht="11.25" customHeight="1" x14ac:dyDescent="0.15">
      <c r="A35" s="13"/>
      <c r="B35" s="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6"/>
    </row>
    <row r="36" spans="1:14" ht="14.25" customHeight="1" x14ac:dyDescent="0.15">
      <c r="A36" s="13" t="s">
        <v>9</v>
      </c>
      <c r="B36" s="14" t="s">
        <v>18</v>
      </c>
      <c r="C36" s="15">
        <v>505</v>
      </c>
      <c r="D36" s="15">
        <v>263</v>
      </c>
      <c r="E36" s="15">
        <v>61</v>
      </c>
      <c r="F36" s="15">
        <v>50</v>
      </c>
      <c r="G36" s="15">
        <v>152</v>
      </c>
      <c r="H36" s="15">
        <v>242</v>
      </c>
      <c r="I36" s="15">
        <v>1040</v>
      </c>
      <c r="J36" s="15">
        <v>507</v>
      </c>
      <c r="K36" s="15">
        <v>533</v>
      </c>
      <c r="L36" s="15">
        <v>491</v>
      </c>
      <c r="M36" s="15">
        <v>240</v>
      </c>
      <c r="N36" s="16">
        <v>251</v>
      </c>
    </row>
    <row r="37" spans="1:14" ht="14.25" customHeight="1" x14ac:dyDescent="0.15">
      <c r="A37" s="13"/>
      <c r="B37" s="14" t="s">
        <v>23</v>
      </c>
      <c r="C37" s="15">
        <v>456</v>
      </c>
      <c r="D37" s="15">
        <v>228</v>
      </c>
      <c r="E37" s="15">
        <v>54</v>
      </c>
      <c r="F37" s="15">
        <v>54</v>
      </c>
      <c r="G37" s="15">
        <v>120</v>
      </c>
      <c r="H37" s="15">
        <v>228</v>
      </c>
      <c r="I37" s="15">
        <v>869</v>
      </c>
      <c r="J37" s="15">
        <v>418</v>
      </c>
      <c r="K37" s="15">
        <v>451</v>
      </c>
      <c r="L37" s="15">
        <v>423</v>
      </c>
      <c r="M37" s="15">
        <v>215</v>
      </c>
      <c r="N37" s="16">
        <v>208</v>
      </c>
    </row>
    <row r="38" spans="1:14" ht="14.25" customHeight="1" x14ac:dyDescent="0.15">
      <c r="A38" s="13"/>
      <c r="B38" s="14" t="s">
        <v>28</v>
      </c>
      <c r="C38" s="15">
        <v>371</v>
      </c>
      <c r="D38" s="15">
        <v>187</v>
      </c>
      <c r="E38" s="15">
        <v>45</v>
      </c>
      <c r="F38" s="15">
        <v>28</v>
      </c>
      <c r="G38" s="15">
        <v>113</v>
      </c>
      <c r="H38" s="15">
        <v>184</v>
      </c>
      <c r="I38" s="15">
        <v>635</v>
      </c>
      <c r="J38" s="15">
        <v>315</v>
      </c>
      <c r="K38" s="15">
        <v>320</v>
      </c>
      <c r="L38" s="15">
        <v>270</v>
      </c>
      <c r="M38" s="15">
        <v>157</v>
      </c>
      <c r="N38" s="16">
        <v>113</v>
      </c>
    </row>
    <row r="39" spans="1:14" ht="11.25" customHeight="1" x14ac:dyDescent="0.15">
      <c r="A39" s="13"/>
      <c r="B39" s="7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</row>
    <row r="40" spans="1:14" ht="14.25" customHeight="1" x14ac:dyDescent="0.15">
      <c r="A40" s="13" t="s">
        <v>27</v>
      </c>
      <c r="B40" s="14" t="s">
        <v>18</v>
      </c>
      <c r="C40" s="15">
        <v>589</v>
      </c>
      <c r="D40" s="15">
        <v>292</v>
      </c>
      <c r="E40" s="15">
        <v>55</v>
      </c>
      <c r="F40" s="15">
        <v>76</v>
      </c>
      <c r="G40" s="15">
        <v>161</v>
      </c>
      <c r="H40" s="15">
        <v>297</v>
      </c>
      <c r="I40" s="15">
        <v>1079</v>
      </c>
      <c r="J40" s="15">
        <v>549</v>
      </c>
      <c r="K40" s="15">
        <v>530</v>
      </c>
      <c r="L40" s="15">
        <v>514</v>
      </c>
      <c r="M40" s="15">
        <v>256</v>
      </c>
      <c r="N40" s="16">
        <v>258</v>
      </c>
    </row>
    <row r="41" spans="1:14" ht="14.25" customHeight="1" x14ac:dyDescent="0.15">
      <c r="A41" s="13"/>
      <c r="B41" s="14" t="s">
        <v>23</v>
      </c>
      <c r="C41" s="15">
        <v>519</v>
      </c>
      <c r="D41" s="15">
        <v>254</v>
      </c>
      <c r="E41" s="15">
        <v>66</v>
      </c>
      <c r="F41" s="15">
        <v>37</v>
      </c>
      <c r="G41" s="15">
        <v>151</v>
      </c>
      <c r="H41" s="15">
        <v>265</v>
      </c>
      <c r="I41" s="15">
        <v>857</v>
      </c>
      <c r="J41" s="15">
        <v>435</v>
      </c>
      <c r="K41" s="15">
        <v>422</v>
      </c>
      <c r="L41" s="15">
        <v>434</v>
      </c>
      <c r="M41" s="15">
        <v>231</v>
      </c>
      <c r="N41" s="16">
        <v>203</v>
      </c>
    </row>
    <row r="42" spans="1:14" ht="14.25" customHeight="1" x14ac:dyDescent="0.15">
      <c r="A42" s="13"/>
      <c r="B42" s="14" t="s">
        <v>28</v>
      </c>
      <c r="C42" s="15">
        <v>427</v>
      </c>
      <c r="D42" s="15">
        <v>190</v>
      </c>
      <c r="E42" s="15">
        <v>51</v>
      </c>
      <c r="F42" s="15">
        <v>25</v>
      </c>
      <c r="G42" s="15">
        <v>112</v>
      </c>
      <c r="H42" s="15">
        <v>237</v>
      </c>
      <c r="I42" s="15">
        <v>577</v>
      </c>
      <c r="J42" s="15">
        <v>294</v>
      </c>
      <c r="K42" s="15">
        <v>283</v>
      </c>
      <c r="L42" s="15">
        <v>284</v>
      </c>
      <c r="M42" s="15">
        <v>163</v>
      </c>
      <c r="N42" s="16">
        <v>121</v>
      </c>
    </row>
    <row r="43" spans="1:14" ht="11.25" customHeight="1" x14ac:dyDescent="0.15">
      <c r="A43" s="13"/>
      <c r="B43" s="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/>
    </row>
    <row r="44" spans="1:14" ht="14.25" customHeight="1" x14ac:dyDescent="0.15">
      <c r="A44" s="13" t="s">
        <v>24</v>
      </c>
      <c r="B44" s="14" t="s">
        <v>18</v>
      </c>
      <c r="C44" s="15">
        <v>668</v>
      </c>
      <c r="D44" s="15">
        <v>364</v>
      </c>
      <c r="E44" s="15">
        <v>107</v>
      </c>
      <c r="F44" s="15">
        <v>86</v>
      </c>
      <c r="G44" s="15">
        <v>171</v>
      </c>
      <c r="H44" s="15">
        <v>304</v>
      </c>
      <c r="I44" s="15">
        <v>1401</v>
      </c>
      <c r="J44" s="15">
        <v>685</v>
      </c>
      <c r="K44" s="15">
        <v>716</v>
      </c>
      <c r="L44" s="15">
        <v>674</v>
      </c>
      <c r="M44" s="15">
        <v>329</v>
      </c>
      <c r="N44" s="16">
        <v>345</v>
      </c>
    </row>
    <row r="45" spans="1:14" ht="14.25" customHeight="1" x14ac:dyDescent="0.15">
      <c r="A45" s="13"/>
      <c r="B45" s="14" t="s">
        <v>23</v>
      </c>
      <c r="C45" s="15">
        <v>607</v>
      </c>
      <c r="D45" s="15">
        <v>310</v>
      </c>
      <c r="E45" s="15">
        <v>86</v>
      </c>
      <c r="F45" s="15">
        <v>61</v>
      </c>
      <c r="G45" s="15">
        <v>163</v>
      </c>
      <c r="H45" s="15">
        <v>297</v>
      </c>
      <c r="I45" s="15">
        <v>1130</v>
      </c>
      <c r="J45" s="15">
        <v>553</v>
      </c>
      <c r="K45" s="15">
        <v>577</v>
      </c>
      <c r="L45" s="15">
        <v>527</v>
      </c>
      <c r="M45" s="15">
        <v>273</v>
      </c>
      <c r="N45" s="16">
        <v>254</v>
      </c>
    </row>
    <row r="46" spans="1:14" ht="14.25" customHeight="1" x14ac:dyDescent="0.15">
      <c r="A46" s="13"/>
      <c r="B46" s="14" t="s">
        <v>28</v>
      </c>
      <c r="C46" s="15">
        <v>482</v>
      </c>
      <c r="D46" s="15">
        <v>230</v>
      </c>
      <c r="E46" s="15">
        <v>67</v>
      </c>
      <c r="F46" s="15">
        <v>35</v>
      </c>
      <c r="G46" s="15">
        <v>134</v>
      </c>
      <c r="H46" s="15">
        <v>252</v>
      </c>
      <c r="I46" s="15">
        <v>751</v>
      </c>
      <c r="J46" s="15">
        <v>363</v>
      </c>
      <c r="K46" s="15">
        <v>388</v>
      </c>
      <c r="L46" s="15">
        <v>349</v>
      </c>
      <c r="M46" s="15">
        <v>201</v>
      </c>
      <c r="N46" s="16">
        <v>148</v>
      </c>
    </row>
    <row r="47" spans="1:14" ht="11.25" customHeight="1" x14ac:dyDescent="0.15">
      <c r="A47" s="13"/>
      <c r="B47" s="7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4.25" customHeight="1" x14ac:dyDescent="0.15">
      <c r="A48" s="13" t="s">
        <v>4</v>
      </c>
      <c r="B48" s="14" t="s">
        <v>18</v>
      </c>
      <c r="C48" s="15">
        <v>822</v>
      </c>
      <c r="D48" s="15">
        <v>498</v>
      </c>
      <c r="E48" s="15">
        <v>63</v>
      </c>
      <c r="F48" s="15">
        <v>152</v>
      </c>
      <c r="G48" s="15">
        <v>283</v>
      </c>
      <c r="H48" s="15">
        <v>324</v>
      </c>
      <c r="I48" s="15">
        <v>1886</v>
      </c>
      <c r="J48" s="15">
        <v>925</v>
      </c>
      <c r="K48" s="15">
        <v>961</v>
      </c>
      <c r="L48" s="15">
        <v>761</v>
      </c>
      <c r="M48" s="15">
        <v>385</v>
      </c>
      <c r="N48" s="16">
        <v>376</v>
      </c>
    </row>
    <row r="49" spans="1:14" ht="14.25" customHeight="1" x14ac:dyDescent="0.15">
      <c r="A49" s="13"/>
      <c r="B49" s="14" t="s">
        <v>23</v>
      </c>
      <c r="C49" s="15">
        <v>763</v>
      </c>
      <c r="D49" s="15">
        <v>434</v>
      </c>
      <c r="E49" s="15">
        <v>75</v>
      </c>
      <c r="F49" s="15">
        <v>91</v>
      </c>
      <c r="G49" s="15">
        <v>268</v>
      </c>
      <c r="H49" s="15">
        <v>329</v>
      </c>
      <c r="I49" s="15">
        <v>1554</v>
      </c>
      <c r="J49" s="15">
        <v>785</v>
      </c>
      <c r="K49" s="15">
        <v>769</v>
      </c>
      <c r="L49" s="15">
        <v>711</v>
      </c>
      <c r="M49" s="15">
        <v>363</v>
      </c>
      <c r="N49" s="16">
        <v>348</v>
      </c>
    </row>
    <row r="50" spans="1:14" ht="14.25" customHeight="1" x14ac:dyDescent="0.15">
      <c r="A50" s="13"/>
      <c r="B50" s="14" t="s">
        <v>28</v>
      </c>
      <c r="C50" s="15">
        <v>632</v>
      </c>
      <c r="D50" s="15">
        <v>343</v>
      </c>
      <c r="E50" s="15">
        <v>70</v>
      </c>
      <c r="F50" s="15">
        <v>60</v>
      </c>
      <c r="G50" s="15">
        <v>222</v>
      </c>
      <c r="H50" s="15">
        <v>289</v>
      </c>
      <c r="I50" s="15">
        <v>1146</v>
      </c>
      <c r="J50" s="15">
        <v>577</v>
      </c>
      <c r="K50" s="15">
        <v>569</v>
      </c>
      <c r="L50" s="15">
        <v>468</v>
      </c>
      <c r="M50" s="15">
        <v>277</v>
      </c>
      <c r="N50" s="16">
        <v>191</v>
      </c>
    </row>
    <row r="51" spans="1:14" ht="11.25" customHeight="1" x14ac:dyDescent="0.15">
      <c r="A51" s="13"/>
      <c r="B51" s="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6"/>
    </row>
    <row r="52" spans="1:14" ht="14.25" customHeight="1" x14ac:dyDescent="0.15">
      <c r="A52" s="13" t="s">
        <v>19</v>
      </c>
      <c r="B52" s="14" t="s">
        <v>18</v>
      </c>
      <c r="C52" s="15">
        <v>463</v>
      </c>
      <c r="D52" s="15">
        <v>205</v>
      </c>
      <c r="E52" s="15">
        <v>33</v>
      </c>
      <c r="F52" s="15">
        <v>34</v>
      </c>
      <c r="G52" s="15">
        <v>138</v>
      </c>
      <c r="H52" s="15">
        <v>258</v>
      </c>
      <c r="I52" s="15">
        <v>711</v>
      </c>
      <c r="J52" s="15">
        <v>345</v>
      </c>
      <c r="K52" s="15">
        <v>366</v>
      </c>
      <c r="L52" s="15">
        <v>323</v>
      </c>
      <c r="M52" s="15">
        <v>157</v>
      </c>
      <c r="N52" s="16">
        <v>166</v>
      </c>
    </row>
    <row r="53" spans="1:14" ht="14.25" customHeight="1" x14ac:dyDescent="0.15">
      <c r="A53" s="13"/>
      <c r="B53" s="14" t="s">
        <v>23</v>
      </c>
      <c r="C53" s="15">
        <v>415</v>
      </c>
      <c r="D53" s="15">
        <v>192</v>
      </c>
      <c r="E53" s="15">
        <v>36</v>
      </c>
      <c r="F53" s="15">
        <v>26</v>
      </c>
      <c r="G53" s="15">
        <v>130</v>
      </c>
      <c r="H53" s="15">
        <v>223</v>
      </c>
      <c r="I53" s="15">
        <v>661</v>
      </c>
      <c r="J53" s="15">
        <v>317</v>
      </c>
      <c r="K53" s="15">
        <v>344</v>
      </c>
      <c r="L53" s="15">
        <v>310</v>
      </c>
      <c r="M53" s="15">
        <v>150</v>
      </c>
      <c r="N53" s="16">
        <v>160</v>
      </c>
    </row>
    <row r="54" spans="1:14" ht="14.25" customHeight="1" x14ac:dyDescent="0.15">
      <c r="A54" s="13"/>
      <c r="B54" s="14" t="s">
        <v>28</v>
      </c>
      <c r="C54" s="15">
        <v>357</v>
      </c>
      <c r="D54" s="15">
        <v>156</v>
      </c>
      <c r="E54" s="15">
        <v>29</v>
      </c>
      <c r="F54" s="15">
        <v>23</v>
      </c>
      <c r="G54" s="15">
        <v>104</v>
      </c>
      <c r="H54" s="15">
        <v>201</v>
      </c>
      <c r="I54" s="15">
        <v>477</v>
      </c>
      <c r="J54" s="15">
        <v>249</v>
      </c>
      <c r="K54" s="15">
        <v>228</v>
      </c>
      <c r="L54" s="15">
        <v>184</v>
      </c>
      <c r="M54" s="15">
        <v>121</v>
      </c>
      <c r="N54" s="16">
        <v>63</v>
      </c>
    </row>
    <row r="55" spans="1:14" ht="11.25" customHeight="1" thickBot="1" x14ac:dyDescent="0.2">
      <c r="A55" s="17"/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</row>
    <row r="56" spans="1:14" ht="14.25" customHeight="1" x14ac:dyDescent="0.15">
      <c r="A56" s="21" t="s">
        <v>37</v>
      </c>
      <c r="I56" s="21"/>
      <c r="N56" s="22" t="s">
        <v>20</v>
      </c>
    </row>
    <row r="57" spans="1:14" ht="14.25" customHeight="1" x14ac:dyDescent="0.15">
      <c r="A57" s="21" t="s">
        <v>36</v>
      </c>
      <c r="B57" s="2"/>
      <c r="H57" s="23"/>
      <c r="I57" s="21"/>
    </row>
    <row r="58" spans="1:14" ht="14.25" customHeight="1" x14ac:dyDescent="0.15">
      <c r="A58" s="2"/>
      <c r="B58" s="2"/>
      <c r="H58" s="23"/>
      <c r="I58" s="21"/>
    </row>
    <row r="59" spans="1:14" ht="14.1" customHeight="1" x14ac:dyDescent="0.15">
      <c r="I59" s="21"/>
    </row>
    <row r="60" spans="1:14" x14ac:dyDescent="0.15">
      <c r="A60" s="3"/>
      <c r="I60" s="21"/>
    </row>
    <row r="61" spans="1:14" x14ac:dyDescent="0.15">
      <c r="I61" s="21"/>
    </row>
    <row r="62" spans="1:14" x14ac:dyDescent="0.15">
      <c r="I62" s="21"/>
    </row>
  </sheetData>
  <mergeCells count="12">
    <mergeCell ref="L8:N9"/>
    <mergeCell ref="E9:G9"/>
    <mergeCell ref="A5:D5"/>
    <mergeCell ref="A7:A10"/>
    <mergeCell ref="B7:B10"/>
    <mergeCell ref="I7:N7"/>
    <mergeCell ref="C8:C10"/>
    <mergeCell ref="I8:K9"/>
    <mergeCell ref="H8:H10"/>
    <mergeCell ref="C7:H7"/>
    <mergeCell ref="D8:G8"/>
    <mergeCell ref="D9:D10"/>
  </mergeCells>
  <phoneticPr fontId="21"/>
  <pageMargins left="0.73" right="0.78740157480314965" top="0.78740157480314965" bottom="0.78740157480314965" header="0.51181102362204722" footer="0.51181102362204722"/>
  <pageSetup paperSize="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34" zoomScale="75" zoomScaleNormal="75" workbookViewId="0">
      <selection activeCell="E78" sqref="E78"/>
    </sheetView>
  </sheetViews>
  <sheetFormatPr defaultColWidth="9" defaultRowHeight="14.25" x14ac:dyDescent="0.15"/>
  <cols>
    <col min="1" max="1" width="11.25" style="65" customWidth="1"/>
    <col min="2" max="2" width="4.375" style="64" customWidth="1"/>
    <col min="3" max="7" width="14.125" style="63" customWidth="1"/>
    <col min="8" max="16384" width="9" style="63"/>
  </cols>
  <sheetData>
    <row r="1" spans="1:7" x14ac:dyDescent="0.15">
      <c r="A1" s="3" t="s">
        <v>48</v>
      </c>
    </row>
    <row r="3" spans="1:7" ht="18.75" x14ac:dyDescent="0.15">
      <c r="A3" s="97" t="s">
        <v>47</v>
      </c>
      <c r="B3" s="97"/>
      <c r="C3" s="96"/>
      <c r="D3" s="96"/>
    </row>
    <row r="4" spans="1:7" ht="18" customHeight="1" thickBot="1" x14ac:dyDescent="0.2">
      <c r="F4" s="95" t="s">
        <v>46</v>
      </c>
      <c r="G4" s="95"/>
    </row>
    <row r="5" spans="1:7" ht="18.75" customHeight="1" x14ac:dyDescent="0.15">
      <c r="A5" s="94" t="s">
        <v>8</v>
      </c>
      <c r="B5" s="93" t="s">
        <v>1</v>
      </c>
      <c r="C5" s="92" t="s">
        <v>45</v>
      </c>
      <c r="D5" s="91"/>
      <c r="E5" s="91"/>
      <c r="F5" s="90"/>
      <c r="G5" s="89" t="s">
        <v>44</v>
      </c>
    </row>
    <row r="6" spans="1:7" ht="18.75" customHeight="1" x14ac:dyDescent="0.15">
      <c r="A6" s="88"/>
      <c r="B6" s="87"/>
      <c r="C6" s="86" t="s">
        <v>7</v>
      </c>
      <c r="D6" s="85" t="s">
        <v>43</v>
      </c>
      <c r="E6" s="85" t="s">
        <v>42</v>
      </c>
      <c r="F6" s="85" t="s">
        <v>41</v>
      </c>
      <c r="G6" s="84"/>
    </row>
    <row r="7" spans="1:7" ht="15" customHeight="1" x14ac:dyDescent="0.15">
      <c r="A7" s="83"/>
      <c r="B7" s="75"/>
      <c r="C7" s="82"/>
      <c r="D7" s="82"/>
      <c r="E7" s="82"/>
      <c r="F7" s="82"/>
      <c r="G7" s="81"/>
    </row>
    <row r="8" spans="1:7" ht="14.25" customHeight="1" x14ac:dyDescent="0.15">
      <c r="A8" s="76" t="s">
        <v>16</v>
      </c>
      <c r="B8" s="75" t="s">
        <v>39</v>
      </c>
      <c r="C8" s="74">
        <f>C12+C16+C20+C24+C28+C32+C36+C40+C44+C48</f>
        <v>531763</v>
      </c>
      <c r="D8" s="74">
        <f>D12+D16+D20+D24+D28+D32+D36+D40+D44+D48</f>
        <v>304874</v>
      </c>
      <c r="E8" s="74">
        <f>E12+E16+E20+E24+E28+E32+E36+E40+E44+E48</f>
        <v>148730</v>
      </c>
      <c r="F8" s="74">
        <f>F12+F16+F20+F24+F28+F32+F36+F40+F44+F48</f>
        <v>78159</v>
      </c>
      <c r="G8" s="80">
        <v>126</v>
      </c>
    </row>
    <row r="9" spans="1:7" ht="14.25" customHeight="1" x14ac:dyDescent="0.15">
      <c r="A9" s="76"/>
      <c r="B9" s="75" t="s">
        <v>23</v>
      </c>
      <c r="C9" s="74">
        <f>C13+C17+C21+C25+C29+C33+C37+C41+C45+C49</f>
        <v>484826</v>
      </c>
      <c r="D9" s="74">
        <f>D13+D17+D21+D25+D29+D33+D37+D41+D45+D49</f>
        <v>282520</v>
      </c>
      <c r="E9" s="74">
        <f>E13+E17+E21+E25+E29+E33+E37+E41+E45+E49</f>
        <v>139891</v>
      </c>
      <c r="F9" s="74">
        <f>F13+F17+F21+F25+F29+F33+F37+F41+F45+F49</f>
        <v>62415</v>
      </c>
      <c r="G9" s="80">
        <v>134.9</v>
      </c>
    </row>
    <row r="10" spans="1:7" ht="14.25" customHeight="1" x14ac:dyDescent="0.15">
      <c r="A10" s="76"/>
      <c r="B10" s="75" t="s">
        <v>28</v>
      </c>
      <c r="C10" s="74">
        <f>C14+C18+C22+C26+C30+C34+C38+C42+C46+C50</f>
        <v>417243</v>
      </c>
      <c r="D10" s="74">
        <f>D14+D18+D22+D26+D30+D34+D38+D42+D46+D50</f>
        <v>257251</v>
      </c>
      <c r="E10" s="74">
        <f>E14+E18+E22+E26+E30+E34+E38+E42+E46+E50</f>
        <v>116413</v>
      </c>
      <c r="F10" s="74">
        <f>F14+F18+F22+F26+F30+F34+F38+F42+F46+F50</f>
        <v>43579</v>
      </c>
      <c r="G10" s="80">
        <v>152.30000000000001</v>
      </c>
    </row>
    <row r="11" spans="1:7" ht="15" customHeight="1" x14ac:dyDescent="0.15">
      <c r="A11" s="76"/>
      <c r="B11" s="75"/>
      <c r="C11" s="74"/>
      <c r="D11" s="74"/>
      <c r="E11" s="74"/>
      <c r="F11" s="74"/>
      <c r="G11" s="77"/>
    </row>
    <row r="12" spans="1:7" ht="14.25" customHeight="1" x14ac:dyDescent="0.15">
      <c r="A12" s="76" t="s">
        <v>11</v>
      </c>
      <c r="B12" s="75" t="s">
        <v>39</v>
      </c>
      <c r="C12" s="74">
        <v>47961</v>
      </c>
      <c r="D12" s="73">
        <v>36502</v>
      </c>
      <c r="E12" s="74">
        <v>11004</v>
      </c>
      <c r="F12" s="74">
        <v>455</v>
      </c>
      <c r="G12" s="78">
        <v>132.5</v>
      </c>
    </row>
    <row r="13" spans="1:7" ht="14.25" customHeight="1" x14ac:dyDescent="0.15">
      <c r="A13" s="76"/>
      <c r="B13" s="75" t="s">
        <v>23</v>
      </c>
      <c r="C13" s="74">
        <v>43934</v>
      </c>
      <c r="D13" s="73">
        <v>35430</v>
      </c>
      <c r="E13" s="74">
        <v>8146</v>
      </c>
      <c r="F13" s="74">
        <v>358</v>
      </c>
      <c r="G13" s="78">
        <v>167.7</v>
      </c>
    </row>
    <row r="14" spans="1:7" ht="14.25" customHeight="1" x14ac:dyDescent="0.15">
      <c r="A14" s="76"/>
      <c r="B14" s="75" t="s">
        <v>40</v>
      </c>
      <c r="C14" s="74">
        <v>41310</v>
      </c>
      <c r="D14" s="73">
        <v>33331</v>
      </c>
      <c r="E14" s="74">
        <v>7550</v>
      </c>
      <c r="F14" s="74">
        <v>429</v>
      </c>
      <c r="G14" s="78">
        <v>197.7</v>
      </c>
    </row>
    <row r="15" spans="1:7" ht="15" customHeight="1" x14ac:dyDescent="0.15">
      <c r="A15" s="76"/>
      <c r="B15" s="75"/>
      <c r="C15" s="74"/>
      <c r="D15" s="74"/>
      <c r="E15" s="74"/>
      <c r="F15" s="74"/>
      <c r="G15" s="77"/>
    </row>
    <row r="16" spans="1:7" ht="14.25" customHeight="1" x14ac:dyDescent="0.15">
      <c r="A16" s="76" t="s">
        <v>25</v>
      </c>
      <c r="B16" s="75" t="s">
        <v>18</v>
      </c>
      <c r="C16" s="74">
        <v>71407</v>
      </c>
      <c r="D16" s="73">
        <v>56764</v>
      </c>
      <c r="E16" s="73">
        <v>11434</v>
      </c>
      <c r="F16" s="74">
        <v>3209</v>
      </c>
      <c r="G16" s="78">
        <v>151.6</v>
      </c>
    </row>
    <row r="17" spans="1:7" ht="14.25" customHeight="1" x14ac:dyDescent="0.15">
      <c r="A17" s="76"/>
      <c r="B17" s="75" t="s">
        <v>23</v>
      </c>
      <c r="C17" s="74">
        <v>64300</v>
      </c>
      <c r="D17" s="73">
        <v>52781</v>
      </c>
      <c r="E17" s="73">
        <v>8819</v>
      </c>
      <c r="F17" s="74">
        <v>2700</v>
      </c>
      <c r="G17" s="78">
        <v>171.9</v>
      </c>
    </row>
    <row r="18" spans="1:7" ht="14.25" customHeight="1" x14ac:dyDescent="0.15">
      <c r="A18" s="76"/>
      <c r="B18" s="75" t="s">
        <v>28</v>
      </c>
      <c r="C18" s="74">
        <v>53746</v>
      </c>
      <c r="D18" s="73">
        <v>46658</v>
      </c>
      <c r="E18" s="73">
        <v>5767</v>
      </c>
      <c r="F18" s="74">
        <v>1321</v>
      </c>
      <c r="G18" s="78">
        <v>210.8</v>
      </c>
    </row>
    <row r="19" spans="1:7" ht="15" customHeight="1" x14ac:dyDescent="0.15">
      <c r="A19" s="76"/>
      <c r="B19" s="75"/>
      <c r="C19" s="74"/>
      <c r="D19" s="74"/>
      <c r="E19" s="73"/>
      <c r="F19" s="74"/>
      <c r="G19" s="77"/>
    </row>
    <row r="20" spans="1:7" ht="14.25" customHeight="1" x14ac:dyDescent="0.15">
      <c r="A20" s="76" t="s">
        <v>17</v>
      </c>
      <c r="B20" s="75" t="s">
        <v>39</v>
      </c>
      <c r="C20" s="74">
        <v>75228</v>
      </c>
      <c r="D20" s="73">
        <v>16359</v>
      </c>
      <c r="E20" s="74">
        <v>27993</v>
      </c>
      <c r="F20" s="74">
        <v>30876</v>
      </c>
      <c r="G20" s="78">
        <v>111</v>
      </c>
    </row>
    <row r="21" spans="1:7" ht="14.25" customHeight="1" x14ac:dyDescent="0.15">
      <c r="A21" s="76"/>
      <c r="B21" s="75" t="s">
        <v>38</v>
      </c>
      <c r="C21" s="74">
        <v>53275</v>
      </c>
      <c r="D21" s="73">
        <v>12179</v>
      </c>
      <c r="E21" s="74">
        <v>20118</v>
      </c>
      <c r="F21" s="74">
        <v>20978</v>
      </c>
      <c r="G21" s="78">
        <v>87.5</v>
      </c>
    </row>
    <row r="22" spans="1:7" ht="14.25" customHeight="1" x14ac:dyDescent="0.15">
      <c r="A22" s="76"/>
      <c r="B22" s="75" t="s">
        <v>40</v>
      </c>
      <c r="C22" s="74">
        <v>38607</v>
      </c>
      <c r="D22" s="73">
        <v>9276</v>
      </c>
      <c r="E22" s="74">
        <v>14985</v>
      </c>
      <c r="F22" s="74">
        <v>14346</v>
      </c>
      <c r="G22" s="78">
        <v>80.3</v>
      </c>
    </row>
    <row r="23" spans="1:7" ht="15" customHeight="1" x14ac:dyDescent="0.15">
      <c r="A23" s="76"/>
      <c r="B23" s="75"/>
      <c r="C23" s="74"/>
      <c r="D23" s="74"/>
      <c r="E23" s="74"/>
      <c r="F23" s="74"/>
      <c r="G23" s="77"/>
    </row>
    <row r="24" spans="1:7" ht="14.25" customHeight="1" x14ac:dyDescent="0.15">
      <c r="A24" s="76" t="s">
        <v>26</v>
      </c>
      <c r="B24" s="75" t="s">
        <v>39</v>
      </c>
      <c r="C24" s="74">
        <v>48925</v>
      </c>
      <c r="D24" s="73">
        <v>18914</v>
      </c>
      <c r="E24" s="74">
        <v>21401</v>
      </c>
      <c r="F24" s="74">
        <v>8610</v>
      </c>
      <c r="G24" s="78">
        <v>112.5</v>
      </c>
    </row>
    <row r="25" spans="1:7" ht="14.25" customHeight="1" x14ac:dyDescent="0.15">
      <c r="A25" s="76"/>
      <c r="B25" s="75" t="s">
        <v>38</v>
      </c>
      <c r="C25" s="74">
        <v>42774</v>
      </c>
      <c r="D25" s="73">
        <v>16139</v>
      </c>
      <c r="E25" s="74">
        <v>18992</v>
      </c>
      <c r="F25" s="74">
        <v>7643</v>
      </c>
      <c r="G25" s="78">
        <v>111.1</v>
      </c>
    </row>
    <row r="26" spans="1:7" ht="14.25" customHeight="1" x14ac:dyDescent="0.15">
      <c r="A26" s="76"/>
      <c r="B26" s="75" t="s">
        <v>28</v>
      </c>
      <c r="C26" s="74">
        <v>34217</v>
      </c>
      <c r="D26" s="73">
        <v>12221</v>
      </c>
      <c r="E26" s="74">
        <v>15905</v>
      </c>
      <c r="F26" s="74">
        <v>6091</v>
      </c>
      <c r="G26" s="78">
        <v>119.6</v>
      </c>
    </row>
    <row r="27" spans="1:7" ht="15" customHeight="1" x14ac:dyDescent="0.15">
      <c r="A27" s="76"/>
      <c r="B27" s="75"/>
      <c r="C27" s="74"/>
      <c r="D27" s="74"/>
      <c r="E27" s="74"/>
      <c r="F27" s="74"/>
      <c r="G27" s="77"/>
    </row>
    <row r="28" spans="1:7" ht="14.25" customHeight="1" x14ac:dyDescent="0.15">
      <c r="A28" s="76" t="s">
        <v>14</v>
      </c>
      <c r="B28" s="75" t="s">
        <v>18</v>
      </c>
      <c r="C28" s="74">
        <v>55719</v>
      </c>
      <c r="D28" s="73">
        <v>31538</v>
      </c>
      <c r="E28" s="74">
        <v>17014</v>
      </c>
      <c r="F28" s="74">
        <v>7167</v>
      </c>
      <c r="G28" s="78">
        <v>93</v>
      </c>
    </row>
    <row r="29" spans="1:7" ht="14.25" customHeight="1" x14ac:dyDescent="0.15">
      <c r="A29" s="76"/>
      <c r="B29" s="75" t="s">
        <v>23</v>
      </c>
      <c r="C29" s="74">
        <v>50693</v>
      </c>
      <c r="D29" s="73">
        <v>28566</v>
      </c>
      <c r="E29" s="74">
        <v>16462</v>
      </c>
      <c r="F29" s="74">
        <v>5665</v>
      </c>
      <c r="G29" s="78">
        <v>103.2</v>
      </c>
    </row>
    <row r="30" spans="1:7" ht="14.25" customHeight="1" x14ac:dyDescent="0.15">
      <c r="A30" s="76"/>
      <c r="B30" s="75" t="s">
        <v>28</v>
      </c>
      <c r="C30" s="74">
        <v>47154</v>
      </c>
      <c r="D30" s="73">
        <v>24594</v>
      </c>
      <c r="E30" s="74">
        <v>18871</v>
      </c>
      <c r="F30" s="74">
        <v>3689</v>
      </c>
      <c r="G30" s="78">
        <v>120.9</v>
      </c>
    </row>
    <row r="31" spans="1:7" ht="15" customHeight="1" x14ac:dyDescent="0.15">
      <c r="A31" s="76"/>
      <c r="B31" s="75"/>
      <c r="C31" s="74"/>
      <c r="D31" s="74"/>
      <c r="E31" s="74"/>
      <c r="F31" s="74"/>
      <c r="G31" s="77"/>
    </row>
    <row r="32" spans="1:7" ht="14.25" customHeight="1" x14ac:dyDescent="0.15">
      <c r="A32" s="76" t="s">
        <v>9</v>
      </c>
      <c r="B32" s="75" t="s">
        <v>18</v>
      </c>
      <c r="C32" s="74">
        <v>50640</v>
      </c>
      <c r="D32" s="73">
        <v>40444</v>
      </c>
      <c r="E32" s="74">
        <v>7550</v>
      </c>
      <c r="F32" s="74">
        <v>2646</v>
      </c>
      <c r="G32" s="78">
        <v>186.9</v>
      </c>
    </row>
    <row r="33" spans="1:7" ht="14.25" customHeight="1" x14ac:dyDescent="0.15">
      <c r="A33" s="76"/>
      <c r="B33" s="75" t="s">
        <v>23</v>
      </c>
      <c r="C33" s="74">
        <v>52050</v>
      </c>
      <c r="D33" s="73">
        <v>38917</v>
      </c>
      <c r="E33" s="74">
        <v>10463</v>
      </c>
      <c r="F33" s="74">
        <v>2670</v>
      </c>
      <c r="G33" s="78">
        <v>225.3</v>
      </c>
    </row>
    <row r="34" spans="1:7" ht="14.25" customHeight="1" x14ac:dyDescent="0.15">
      <c r="A34" s="76"/>
      <c r="B34" s="75" t="s">
        <v>28</v>
      </c>
      <c r="C34" s="74">
        <v>54132</v>
      </c>
      <c r="D34" s="73">
        <v>43929</v>
      </c>
      <c r="E34" s="74">
        <v>8490</v>
      </c>
      <c r="F34" s="74">
        <v>1713</v>
      </c>
      <c r="G34" s="78">
        <v>291</v>
      </c>
    </row>
    <row r="35" spans="1:7" ht="15" customHeight="1" x14ac:dyDescent="0.15">
      <c r="A35" s="76"/>
      <c r="B35" s="75"/>
      <c r="C35" s="74"/>
      <c r="D35" s="74"/>
      <c r="E35" s="74"/>
      <c r="F35" s="74"/>
      <c r="G35" s="77"/>
    </row>
    <row r="36" spans="1:7" ht="14.25" customHeight="1" x14ac:dyDescent="0.15">
      <c r="A36" s="76" t="s">
        <v>27</v>
      </c>
      <c r="B36" s="75" t="s">
        <v>18</v>
      </c>
      <c r="C36" s="74">
        <v>54473</v>
      </c>
      <c r="D36" s="73">
        <v>43094</v>
      </c>
      <c r="E36" s="73">
        <v>6448</v>
      </c>
      <c r="F36" s="74">
        <v>4931</v>
      </c>
      <c r="G36" s="78">
        <v>181</v>
      </c>
    </row>
    <row r="37" spans="1:7" ht="14.25" customHeight="1" x14ac:dyDescent="0.15">
      <c r="A37" s="76"/>
      <c r="B37" s="75" t="s">
        <v>23</v>
      </c>
      <c r="C37" s="74">
        <v>54011</v>
      </c>
      <c r="D37" s="73">
        <v>42237</v>
      </c>
      <c r="E37" s="73">
        <v>6590</v>
      </c>
      <c r="F37" s="74">
        <v>5184</v>
      </c>
      <c r="G37" s="78">
        <v>206.9</v>
      </c>
    </row>
    <row r="38" spans="1:7" ht="14.25" customHeight="1" x14ac:dyDescent="0.15">
      <c r="A38" s="76"/>
      <c r="B38" s="75" t="s">
        <v>28</v>
      </c>
      <c r="C38" s="74">
        <v>49339</v>
      </c>
      <c r="D38" s="73">
        <v>38245</v>
      </c>
      <c r="E38" s="73">
        <v>6212</v>
      </c>
      <c r="F38" s="74">
        <v>4882</v>
      </c>
      <c r="G38" s="78">
        <v>262.39999999999998</v>
      </c>
    </row>
    <row r="39" spans="1:7" ht="15" customHeight="1" x14ac:dyDescent="0.15">
      <c r="A39" s="76"/>
      <c r="B39" s="75"/>
      <c r="C39" s="74"/>
      <c r="D39" s="74"/>
      <c r="E39" s="73"/>
      <c r="F39" s="74"/>
      <c r="G39" s="77"/>
    </row>
    <row r="40" spans="1:7" ht="14.25" customHeight="1" x14ac:dyDescent="0.15">
      <c r="A40" s="76" t="s">
        <v>24</v>
      </c>
      <c r="B40" s="75" t="s">
        <v>18</v>
      </c>
      <c r="C40" s="74">
        <v>46277</v>
      </c>
      <c r="D40" s="73">
        <v>13515</v>
      </c>
      <c r="E40" s="74">
        <v>25437</v>
      </c>
      <c r="F40" s="73">
        <v>7325</v>
      </c>
      <c r="G40" s="78">
        <v>121.8</v>
      </c>
    </row>
    <row r="41" spans="1:7" ht="14.25" customHeight="1" x14ac:dyDescent="0.15">
      <c r="A41" s="76"/>
      <c r="B41" s="75" t="s">
        <v>23</v>
      </c>
      <c r="C41" s="74">
        <v>43583</v>
      </c>
      <c r="D41" s="73">
        <v>11202</v>
      </c>
      <c r="E41" s="74">
        <v>25976</v>
      </c>
      <c r="F41" s="73">
        <v>6405</v>
      </c>
      <c r="G41" s="78">
        <v>133.30000000000001</v>
      </c>
    </row>
    <row r="42" spans="1:7" ht="14.25" customHeight="1" x14ac:dyDescent="0.15">
      <c r="A42" s="76"/>
      <c r="B42" s="75" t="s">
        <v>28</v>
      </c>
      <c r="C42" s="74">
        <v>28337</v>
      </c>
      <c r="D42" s="73">
        <v>7928</v>
      </c>
      <c r="E42" s="74">
        <v>16511</v>
      </c>
      <c r="F42" s="73">
        <v>3898</v>
      </c>
      <c r="G42" s="78">
        <v>120.1</v>
      </c>
    </row>
    <row r="43" spans="1:7" ht="15" customHeight="1" x14ac:dyDescent="0.15">
      <c r="A43" s="76"/>
      <c r="B43" s="75"/>
      <c r="C43" s="73"/>
      <c r="D43" s="73"/>
      <c r="E43" s="74"/>
      <c r="F43" s="73"/>
      <c r="G43" s="79"/>
    </row>
    <row r="44" spans="1:7" ht="14.25" customHeight="1" x14ac:dyDescent="0.15">
      <c r="A44" s="76" t="s">
        <v>4</v>
      </c>
      <c r="B44" s="75" t="s">
        <v>18</v>
      </c>
      <c r="C44" s="74">
        <v>59681</v>
      </c>
      <c r="D44" s="73">
        <v>34672</v>
      </c>
      <c r="E44" s="73">
        <v>13047</v>
      </c>
      <c r="F44" s="74">
        <v>11962</v>
      </c>
      <c r="G44" s="78">
        <v>117.5</v>
      </c>
    </row>
    <row r="45" spans="1:7" ht="14.25" customHeight="1" x14ac:dyDescent="0.15">
      <c r="A45" s="76"/>
      <c r="B45" s="75" t="s">
        <v>23</v>
      </c>
      <c r="C45" s="74">
        <v>56342</v>
      </c>
      <c r="D45" s="73">
        <v>32967</v>
      </c>
      <c r="E45" s="73">
        <v>13434</v>
      </c>
      <c r="F45" s="74">
        <v>9941</v>
      </c>
      <c r="G45" s="78">
        <v>124.7</v>
      </c>
    </row>
    <row r="46" spans="1:7" ht="14.25" customHeight="1" x14ac:dyDescent="0.15">
      <c r="A46" s="76"/>
      <c r="B46" s="75" t="s">
        <v>28</v>
      </c>
      <c r="C46" s="74">
        <v>47623</v>
      </c>
      <c r="D46" s="73">
        <v>29265</v>
      </c>
      <c r="E46" s="73">
        <v>11634</v>
      </c>
      <c r="F46" s="74">
        <v>6724</v>
      </c>
      <c r="G46" s="78">
        <v>135.30000000000001</v>
      </c>
    </row>
    <row r="47" spans="1:7" ht="15" customHeight="1" x14ac:dyDescent="0.15">
      <c r="A47" s="76"/>
      <c r="B47" s="75"/>
      <c r="C47" s="74"/>
      <c r="D47" s="74"/>
      <c r="E47" s="74"/>
      <c r="F47" s="74"/>
      <c r="G47" s="77"/>
    </row>
    <row r="48" spans="1:7" ht="14.25" customHeight="1" x14ac:dyDescent="0.15">
      <c r="A48" s="76" t="s">
        <v>19</v>
      </c>
      <c r="B48" s="75" t="s">
        <v>18</v>
      </c>
      <c r="C48" s="74">
        <v>21452</v>
      </c>
      <c r="D48" s="73">
        <v>13072</v>
      </c>
      <c r="E48" s="74">
        <v>7402</v>
      </c>
      <c r="F48" s="73">
        <v>978</v>
      </c>
      <c r="G48" s="72">
        <v>99.8</v>
      </c>
    </row>
    <row r="49" spans="1:7" ht="14.25" customHeight="1" x14ac:dyDescent="0.15">
      <c r="A49" s="76"/>
      <c r="B49" s="75" t="s">
        <v>23</v>
      </c>
      <c r="C49" s="74">
        <v>23864</v>
      </c>
      <c r="D49" s="73">
        <v>12102</v>
      </c>
      <c r="E49" s="74">
        <v>10891</v>
      </c>
      <c r="F49" s="73">
        <v>871</v>
      </c>
      <c r="G49" s="72">
        <v>118.7</v>
      </c>
    </row>
    <row r="50" spans="1:7" ht="14.25" customHeight="1" x14ac:dyDescent="0.15">
      <c r="A50" s="76"/>
      <c r="B50" s="75" t="s">
        <v>28</v>
      </c>
      <c r="C50" s="74">
        <v>22778</v>
      </c>
      <c r="D50" s="73">
        <v>11804</v>
      </c>
      <c r="E50" s="74">
        <v>10488</v>
      </c>
      <c r="F50" s="73">
        <v>486</v>
      </c>
      <c r="G50" s="72">
        <v>146</v>
      </c>
    </row>
    <row r="51" spans="1:7" ht="15" customHeight="1" thickBot="1" x14ac:dyDescent="0.2">
      <c r="A51" s="71"/>
      <c r="B51" s="70"/>
      <c r="C51" s="69"/>
      <c r="D51" s="69"/>
      <c r="E51" s="69"/>
      <c r="F51" s="69"/>
      <c r="G51" s="68"/>
    </row>
    <row r="52" spans="1:7" ht="14.25" customHeight="1" x14ac:dyDescent="0.15">
      <c r="A52" s="67"/>
      <c r="G52" s="66" t="s">
        <v>20</v>
      </c>
    </row>
  </sheetData>
  <mergeCells count="6">
    <mergeCell ref="A3:D3"/>
    <mergeCell ref="F4:G4"/>
    <mergeCell ref="A5:A6"/>
    <mergeCell ref="B5:B6"/>
    <mergeCell ref="C5:F5"/>
    <mergeCell ref="G5:G6"/>
  </mergeCells>
  <phoneticPr fontId="21"/>
  <pageMargins left="0.78740157480314965" right="0.78740157480314965" top="0.78740157480314965" bottom="0.78740157480314965" header="0.51181102362204722" footer="0.51181102362204722"/>
  <pageSetup paperSize="9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view="pageBreakPreview" topLeftCell="A31" zoomScaleNormal="100" zoomScaleSheetLayoutView="100" workbookViewId="0">
      <selection activeCell="H11" sqref="H11"/>
    </sheetView>
  </sheetViews>
  <sheetFormatPr defaultColWidth="9" defaultRowHeight="14.25" x14ac:dyDescent="0.15"/>
  <cols>
    <col min="1" max="1" width="11.25" style="65" customWidth="1"/>
    <col min="2" max="2" width="4.375" style="65" customWidth="1"/>
    <col min="3" max="3" width="7.75" style="63" customWidth="1"/>
    <col min="4" max="4" width="10" style="63" customWidth="1"/>
    <col min="5" max="5" width="7.75" style="63" customWidth="1"/>
    <col min="6" max="6" width="10" style="63" customWidth="1"/>
    <col min="7" max="7" width="7.75" style="63" customWidth="1"/>
    <col min="8" max="8" width="10" style="63" customWidth="1"/>
    <col min="9" max="9" width="7.75" style="63" customWidth="1"/>
    <col min="10" max="10" width="10" style="63" customWidth="1"/>
    <col min="11" max="11" width="3" style="63" customWidth="1"/>
    <col min="12" max="16384" width="9" style="63"/>
  </cols>
  <sheetData>
    <row r="1" spans="1:10" ht="18" customHeight="1" x14ac:dyDescent="0.15">
      <c r="A1" s="3"/>
      <c r="J1" s="118" t="s">
        <v>68</v>
      </c>
    </row>
    <row r="3" spans="1:10" ht="18.75" x14ac:dyDescent="0.15">
      <c r="A3" s="97" t="s">
        <v>67</v>
      </c>
      <c r="B3" s="97"/>
      <c r="C3" s="97"/>
      <c r="D3" s="97"/>
      <c r="E3" s="97"/>
    </row>
    <row r="4" spans="1:10" ht="18.75" customHeight="1" thickBot="1" x14ac:dyDescent="0.2">
      <c r="I4" s="95" t="s">
        <v>66</v>
      </c>
      <c r="J4" s="95"/>
    </row>
    <row r="5" spans="1:10" ht="15" customHeight="1" x14ac:dyDescent="0.15">
      <c r="A5" s="117" t="s">
        <v>65</v>
      </c>
      <c r="B5" s="114" t="s">
        <v>1</v>
      </c>
      <c r="C5" s="114" t="s">
        <v>64</v>
      </c>
      <c r="D5" s="115"/>
      <c r="E5" s="115"/>
      <c r="F5" s="115"/>
      <c r="G5" s="116" t="s">
        <v>63</v>
      </c>
      <c r="H5" s="115"/>
      <c r="I5" s="114" t="s">
        <v>62</v>
      </c>
      <c r="J5" s="113"/>
    </row>
    <row r="6" spans="1:10" ht="15" customHeight="1" x14ac:dyDescent="0.15">
      <c r="A6" s="112"/>
      <c r="B6" s="107"/>
      <c r="C6" s="107" t="s">
        <v>61</v>
      </c>
      <c r="D6" s="109"/>
      <c r="E6" s="111" t="s">
        <v>60</v>
      </c>
      <c r="F6" s="110"/>
      <c r="G6" s="109"/>
      <c r="H6" s="109"/>
      <c r="I6" s="109"/>
      <c r="J6" s="108"/>
    </row>
    <row r="7" spans="1:10" x14ac:dyDescent="0.15">
      <c r="A7" s="88"/>
      <c r="B7" s="107"/>
      <c r="C7" s="106" t="s">
        <v>59</v>
      </c>
      <c r="D7" s="85" t="s">
        <v>58</v>
      </c>
      <c r="E7" s="106" t="s">
        <v>57</v>
      </c>
      <c r="F7" s="85" t="s">
        <v>58</v>
      </c>
      <c r="G7" s="106" t="s">
        <v>57</v>
      </c>
      <c r="H7" s="85" t="s">
        <v>58</v>
      </c>
      <c r="I7" s="106" t="s">
        <v>57</v>
      </c>
      <c r="J7" s="105" t="s">
        <v>56</v>
      </c>
    </row>
    <row r="8" spans="1:10" ht="13.15" customHeight="1" x14ac:dyDescent="0.15">
      <c r="A8" s="83"/>
      <c r="B8" s="104"/>
      <c r="C8" s="82"/>
      <c r="D8" s="82"/>
      <c r="E8" s="82"/>
      <c r="F8" s="82"/>
      <c r="G8" s="82"/>
      <c r="H8" s="82"/>
      <c r="I8" s="82"/>
      <c r="J8" s="81"/>
    </row>
    <row r="9" spans="1:10" ht="13.15" customHeight="1" x14ac:dyDescent="0.15">
      <c r="A9" s="101" t="s">
        <v>11</v>
      </c>
      <c r="B9" s="100">
        <v>22</v>
      </c>
      <c r="C9" s="67">
        <v>35</v>
      </c>
      <c r="D9" s="103">
        <v>5177</v>
      </c>
      <c r="E9" s="74">
        <v>30</v>
      </c>
      <c r="F9" s="74">
        <v>7961</v>
      </c>
      <c r="G9" s="74">
        <v>3</v>
      </c>
      <c r="H9" s="73">
        <v>7211</v>
      </c>
      <c r="I9" s="74">
        <v>3</v>
      </c>
      <c r="J9" s="79">
        <v>81500</v>
      </c>
    </row>
    <row r="10" spans="1:10" ht="13.15" customHeight="1" x14ac:dyDescent="0.15">
      <c r="A10" s="101"/>
      <c r="B10" s="100">
        <v>27</v>
      </c>
      <c r="C10" s="67">
        <v>27</v>
      </c>
      <c r="D10" s="74">
        <v>4287</v>
      </c>
      <c r="E10" s="74">
        <v>24</v>
      </c>
      <c r="F10" s="73" t="s">
        <v>53</v>
      </c>
      <c r="G10" s="74">
        <v>2</v>
      </c>
      <c r="H10" s="73" t="s">
        <v>50</v>
      </c>
      <c r="I10" s="74">
        <v>4</v>
      </c>
      <c r="J10" s="79">
        <v>563000</v>
      </c>
    </row>
    <row r="11" spans="1:10" ht="13.15" customHeight="1" x14ac:dyDescent="0.15">
      <c r="A11" s="101"/>
      <c r="B11" s="100">
        <v>2</v>
      </c>
      <c r="C11" s="67">
        <v>22</v>
      </c>
      <c r="D11" s="74">
        <v>3534</v>
      </c>
      <c r="E11" s="74">
        <v>24</v>
      </c>
      <c r="F11" s="73" t="s">
        <v>53</v>
      </c>
      <c r="G11" s="74">
        <v>2</v>
      </c>
      <c r="H11" s="73" t="s">
        <v>52</v>
      </c>
      <c r="I11" s="74">
        <v>1</v>
      </c>
      <c r="J11" s="79" t="s">
        <v>53</v>
      </c>
    </row>
    <row r="12" spans="1:10" ht="13.15" customHeight="1" x14ac:dyDescent="0.15">
      <c r="A12" s="101"/>
      <c r="B12" s="100"/>
      <c r="I12" s="67"/>
      <c r="J12" s="99"/>
    </row>
    <row r="13" spans="1:10" ht="13.15" customHeight="1" x14ac:dyDescent="0.15">
      <c r="A13" s="102"/>
      <c r="B13" s="100"/>
      <c r="C13" s="74"/>
      <c r="D13" s="74"/>
      <c r="E13" s="73"/>
      <c r="F13" s="73"/>
      <c r="G13" s="74"/>
      <c r="H13" s="74"/>
      <c r="I13" s="74"/>
      <c r="J13" s="77"/>
    </row>
    <row r="14" spans="1:10" ht="13.15" customHeight="1" x14ac:dyDescent="0.15">
      <c r="A14" s="101" t="s">
        <v>25</v>
      </c>
      <c r="B14" s="100">
        <v>22</v>
      </c>
      <c r="C14" s="67">
        <v>8</v>
      </c>
      <c r="D14" s="74">
        <v>471</v>
      </c>
      <c r="E14" s="74">
        <v>7</v>
      </c>
      <c r="F14" s="74">
        <v>230</v>
      </c>
      <c r="G14" s="74">
        <v>7</v>
      </c>
      <c r="H14" s="74">
        <v>6979</v>
      </c>
      <c r="I14" s="74">
        <v>14</v>
      </c>
      <c r="J14" s="77">
        <v>813700</v>
      </c>
    </row>
    <row r="15" spans="1:10" ht="13.15" customHeight="1" x14ac:dyDescent="0.15">
      <c r="A15" s="101"/>
      <c r="B15" s="100">
        <v>27</v>
      </c>
      <c r="C15" s="67">
        <v>6</v>
      </c>
      <c r="D15" s="74">
        <v>314</v>
      </c>
      <c r="E15" s="74">
        <v>6</v>
      </c>
      <c r="F15" s="73" t="s">
        <v>53</v>
      </c>
      <c r="G15" s="74">
        <v>3</v>
      </c>
      <c r="H15" s="74">
        <v>7165</v>
      </c>
      <c r="I15" s="74">
        <v>13</v>
      </c>
      <c r="J15" s="77">
        <v>998500</v>
      </c>
    </row>
    <row r="16" spans="1:10" ht="13.15" customHeight="1" x14ac:dyDescent="0.15">
      <c r="A16" s="101"/>
      <c r="B16" s="100">
        <v>2</v>
      </c>
      <c r="C16" s="67">
        <v>6</v>
      </c>
      <c r="D16" s="74">
        <v>367</v>
      </c>
      <c r="E16" s="74">
        <v>5</v>
      </c>
      <c r="F16" s="73">
        <v>178</v>
      </c>
      <c r="G16" s="74">
        <v>2</v>
      </c>
      <c r="H16" s="73" t="s">
        <v>53</v>
      </c>
      <c r="I16" s="74">
        <v>9</v>
      </c>
      <c r="J16" s="77">
        <v>814300</v>
      </c>
    </row>
    <row r="17" spans="1:10" ht="13.15" customHeight="1" x14ac:dyDescent="0.15">
      <c r="A17" s="101"/>
      <c r="B17" s="100"/>
      <c r="I17" s="67"/>
      <c r="J17" s="99"/>
    </row>
    <row r="18" spans="1:10" ht="13.15" customHeight="1" x14ac:dyDescent="0.15">
      <c r="A18" s="102"/>
      <c r="B18" s="100"/>
      <c r="C18" s="74"/>
      <c r="D18" s="74"/>
      <c r="E18" s="73"/>
      <c r="F18" s="73"/>
      <c r="G18" s="74"/>
      <c r="H18" s="74"/>
      <c r="I18" s="74"/>
      <c r="J18" s="77"/>
    </row>
    <row r="19" spans="1:10" ht="13.15" customHeight="1" x14ac:dyDescent="0.15">
      <c r="A19" s="101" t="s">
        <v>17</v>
      </c>
      <c r="B19" s="100">
        <v>22</v>
      </c>
      <c r="C19" s="67">
        <v>2</v>
      </c>
      <c r="D19" s="73" t="s">
        <v>53</v>
      </c>
      <c r="E19" s="73">
        <v>2</v>
      </c>
      <c r="F19" s="73" t="s">
        <v>50</v>
      </c>
      <c r="G19" s="73" t="s">
        <v>51</v>
      </c>
      <c r="H19" s="73" t="s">
        <v>54</v>
      </c>
      <c r="I19" s="74">
        <v>2</v>
      </c>
      <c r="J19" s="79" t="s">
        <v>53</v>
      </c>
    </row>
    <row r="20" spans="1:10" ht="13.15" customHeight="1" x14ac:dyDescent="0.15">
      <c r="A20" s="101"/>
      <c r="B20" s="100">
        <v>27</v>
      </c>
      <c r="C20" s="67">
        <v>2</v>
      </c>
      <c r="D20" s="73" t="s">
        <v>53</v>
      </c>
      <c r="E20" s="73">
        <v>2</v>
      </c>
      <c r="F20" s="73" t="s">
        <v>53</v>
      </c>
      <c r="G20" s="73" t="s">
        <v>51</v>
      </c>
      <c r="H20" s="73" t="s">
        <v>54</v>
      </c>
      <c r="I20" s="73" t="s">
        <v>55</v>
      </c>
      <c r="J20" s="79" t="s">
        <v>54</v>
      </c>
    </row>
    <row r="21" spans="1:10" ht="13.15" customHeight="1" x14ac:dyDescent="0.15">
      <c r="A21" s="101"/>
      <c r="B21" s="100">
        <v>2</v>
      </c>
      <c r="C21" s="67">
        <v>1</v>
      </c>
      <c r="D21" s="73" t="s">
        <v>53</v>
      </c>
      <c r="E21" s="73">
        <v>1</v>
      </c>
      <c r="F21" s="73" t="s">
        <v>53</v>
      </c>
      <c r="G21" s="73">
        <v>1</v>
      </c>
      <c r="H21" s="73" t="s">
        <v>53</v>
      </c>
      <c r="I21" s="73" t="s">
        <v>51</v>
      </c>
      <c r="J21" s="79" t="s">
        <v>51</v>
      </c>
    </row>
    <row r="22" spans="1:10" ht="13.15" customHeight="1" x14ac:dyDescent="0.15">
      <c r="A22" s="101"/>
      <c r="B22" s="100"/>
      <c r="I22" s="67"/>
      <c r="J22" s="99"/>
    </row>
    <row r="23" spans="1:10" ht="13.15" customHeight="1" x14ac:dyDescent="0.15">
      <c r="A23" s="102"/>
      <c r="B23" s="100"/>
      <c r="C23" s="74"/>
      <c r="D23" s="74"/>
      <c r="E23" s="73"/>
      <c r="F23" s="73"/>
      <c r="G23" s="74"/>
      <c r="H23" s="74"/>
      <c r="I23" s="74"/>
      <c r="J23" s="77"/>
    </row>
    <row r="24" spans="1:10" ht="13.15" customHeight="1" x14ac:dyDescent="0.15">
      <c r="A24" s="101" t="s">
        <v>26</v>
      </c>
      <c r="B24" s="100">
        <v>22</v>
      </c>
      <c r="C24" s="67">
        <v>20</v>
      </c>
      <c r="D24" s="74">
        <v>967</v>
      </c>
      <c r="E24" s="74">
        <v>13</v>
      </c>
      <c r="F24" s="74">
        <v>864</v>
      </c>
      <c r="G24" s="74">
        <v>2</v>
      </c>
      <c r="H24" s="73" t="s">
        <v>53</v>
      </c>
      <c r="I24" s="74">
        <v>3</v>
      </c>
      <c r="J24" s="77">
        <v>235000</v>
      </c>
    </row>
    <row r="25" spans="1:10" ht="13.15" customHeight="1" x14ac:dyDescent="0.15">
      <c r="A25" s="101"/>
      <c r="B25" s="100">
        <v>27</v>
      </c>
      <c r="C25" s="67">
        <v>15</v>
      </c>
      <c r="D25" s="74">
        <v>702</v>
      </c>
      <c r="E25" s="74">
        <v>13</v>
      </c>
      <c r="F25" s="73" t="s">
        <v>53</v>
      </c>
      <c r="G25" s="74">
        <v>2</v>
      </c>
      <c r="H25" s="73" t="s">
        <v>50</v>
      </c>
      <c r="I25" s="74">
        <v>1</v>
      </c>
      <c r="J25" s="79" t="s">
        <v>50</v>
      </c>
    </row>
    <row r="26" spans="1:10" ht="13.15" customHeight="1" x14ac:dyDescent="0.15">
      <c r="A26" s="101"/>
      <c r="B26" s="100">
        <v>2</v>
      </c>
      <c r="C26" s="67">
        <v>10</v>
      </c>
      <c r="D26" s="74">
        <v>1619</v>
      </c>
      <c r="E26" s="74">
        <v>9</v>
      </c>
      <c r="F26" s="73">
        <v>1389</v>
      </c>
      <c r="G26" s="74">
        <v>2</v>
      </c>
      <c r="H26" s="73" t="s">
        <v>53</v>
      </c>
      <c r="I26" s="74">
        <v>1</v>
      </c>
      <c r="J26" s="79" t="s">
        <v>53</v>
      </c>
    </row>
    <row r="27" spans="1:10" ht="13.15" customHeight="1" x14ac:dyDescent="0.15">
      <c r="A27" s="101"/>
      <c r="B27" s="100"/>
      <c r="I27" s="67"/>
      <c r="J27" s="99"/>
    </row>
    <row r="28" spans="1:10" ht="13.15" customHeight="1" x14ac:dyDescent="0.15">
      <c r="A28" s="102"/>
      <c r="B28" s="100"/>
      <c r="C28" s="74"/>
      <c r="D28" s="74"/>
      <c r="E28" s="73"/>
      <c r="F28" s="73"/>
      <c r="G28" s="74"/>
      <c r="H28" s="74"/>
      <c r="I28" s="74"/>
      <c r="J28" s="77"/>
    </row>
    <row r="29" spans="1:10" ht="13.15" customHeight="1" x14ac:dyDescent="0.15">
      <c r="A29" s="101" t="s">
        <v>14</v>
      </c>
      <c r="B29" s="100">
        <v>22</v>
      </c>
      <c r="C29" s="67">
        <v>2</v>
      </c>
      <c r="D29" s="73" t="s">
        <v>50</v>
      </c>
      <c r="E29" s="73">
        <v>1</v>
      </c>
      <c r="F29" s="73" t="s">
        <v>50</v>
      </c>
      <c r="G29" s="73" t="s">
        <v>51</v>
      </c>
      <c r="H29" s="73" t="s">
        <v>51</v>
      </c>
      <c r="I29" s="74">
        <v>1</v>
      </c>
      <c r="J29" s="79" t="s">
        <v>50</v>
      </c>
    </row>
    <row r="30" spans="1:10" ht="13.15" customHeight="1" x14ac:dyDescent="0.15">
      <c r="A30" s="101"/>
      <c r="B30" s="100">
        <v>27</v>
      </c>
      <c r="C30" s="67">
        <v>1</v>
      </c>
      <c r="D30" s="73" t="s">
        <v>50</v>
      </c>
      <c r="E30" s="73">
        <v>1</v>
      </c>
      <c r="F30" s="73" t="s">
        <v>50</v>
      </c>
      <c r="G30" s="73" t="s">
        <v>51</v>
      </c>
      <c r="H30" s="73" t="s">
        <v>51</v>
      </c>
      <c r="I30" s="74">
        <v>2</v>
      </c>
      <c r="J30" s="79" t="s">
        <v>50</v>
      </c>
    </row>
    <row r="31" spans="1:10" ht="13.15" customHeight="1" x14ac:dyDescent="0.15">
      <c r="A31" s="101"/>
      <c r="B31" s="100">
        <v>2</v>
      </c>
      <c r="C31" s="67">
        <v>1</v>
      </c>
      <c r="D31" s="73" t="s">
        <v>50</v>
      </c>
      <c r="E31" s="73">
        <v>1</v>
      </c>
      <c r="F31" s="73" t="s">
        <v>52</v>
      </c>
      <c r="G31" s="73" t="s">
        <v>51</v>
      </c>
      <c r="H31" s="73" t="s">
        <v>51</v>
      </c>
      <c r="I31" s="74">
        <v>2</v>
      </c>
      <c r="J31" s="79" t="s">
        <v>50</v>
      </c>
    </row>
    <row r="32" spans="1:10" ht="13.15" customHeight="1" x14ac:dyDescent="0.15">
      <c r="A32" s="101"/>
      <c r="B32" s="100"/>
      <c r="I32" s="67"/>
      <c r="J32" s="99"/>
    </row>
    <row r="33" spans="1:10" ht="13.15" customHeight="1" x14ac:dyDescent="0.15">
      <c r="A33" s="102"/>
      <c r="B33" s="100"/>
      <c r="C33" s="74"/>
      <c r="D33" s="74"/>
      <c r="E33" s="73"/>
      <c r="F33" s="73"/>
      <c r="G33" s="74"/>
      <c r="H33" s="74"/>
      <c r="I33" s="74"/>
      <c r="J33" s="77"/>
    </row>
    <row r="34" spans="1:10" ht="13.15" customHeight="1" x14ac:dyDescent="0.15">
      <c r="A34" s="101" t="s">
        <v>9</v>
      </c>
      <c r="B34" s="100">
        <v>22</v>
      </c>
      <c r="C34" s="67">
        <v>9</v>
      </c>
      <c r="D34" s="74">
        <v>807</v>
      </c>
      <c r="E34" s="74">
        <v>6</v>
      </c>
      <c r="F34" s="73">
        <v>163</v>
      </c>
      <c r="G34" s="73" t="s">
        <v>51</v>
      </c>
      <c r="H34" s="73" t="s">
        <v>51</v>
      </c>
      <c r="I34" s="74">
        <v>4</v>
      </c>
      <c r="J34" s="77">
        <v>107000</v>
      </c>
    </row>
    <row r="35" spans="1:10" ht="13.15" customHeight="1" x14ac:dyDescent="0.15">
      <c r="A35" s="101"/>
      <c r="B35" s="100">
        <v>27</v>
      </c>
      <c r="C35" s="67">
        <v>9</v>
      </c>
      <c r="D35" s="74">
        <v>912</v>
      </c>
      <c r="E35" s="74">
        <v>8</v>
      </c>
      <c r="F35" s="73">
        <v>178</v>
      </c>
      <c r="G35" s="73" t="s">
        <v>51</v>
      </c>
      <c r="H35" s="73" t="s">
        <v>51</v>
      </c>
      <c r="I35" s="74">
        <v>3</v>
      </c>
      <c r="J35" s="77">
        <v>157000</v>
      </c>
    </row>
    <row r="36" spans="1:10" ht="13.15" customHeight="1" x14ac:dyDescent="0.15">
      <c r="A36" s="101"/>
      <c r="B36" s="100">
        <v>2</v>
      </c>
      <c r="C36" s="67">
        <v>7</v>
      </c>
      <c r="D36" s="74">
        <v>554</v>
      </c>
      <c r="E36" s="74">
        <v>6</v>
      </c>
      <c r="F36" s="73" t="s">
        <v>50</v>
      </c>
      <c r="G36" s="73" t="s">
        <v>51</v>
      </c>
      <c r="H36" s="73" t="s">
        <v>51</v>
      </c>
      <c r="I36" s="74">
        <v>3</v>
      </c>
      <c r="J36" s="77">
        <v>226200</v>
      </c>
    </row>
    <row r="37" spans="1:10" ht="13.15" customHeight="1" x14ac:dyDescent="0.15">
      <c r="A37" s="101"/>
      <c r="B37" s="100"/>
      <c r="I37" s="67"/>
      <c r="J37" s="99"/>
    </row>
    <row r="38" spans="1:10" ht="13.15" customHeight="1" x14ac:dyDescent="0.15">
      <c r="A38" s="102"/>
      <c r="B38" s="100"/>
      <c r="C38" s="74"/>
      <c r="D38" s="74"/>
      <c r="E38" s="73"/>
      <c r="F38" s="73"/>
      <c r="G38" s="74"/>
      <c r="H38" s="74"/>
      <c r="I38" s="74"/>
      <c r="J38" s="77"/>
    </row>
    <row r="39" spans="1:10" ht="13.15" customHeight="1" x14ac:dyDescent="0.15">
      <c r="A39" s="101" t="s">
        <v>27</v>
      </c>
      <c r="B39" s="100">
        <v>22</v>
      </c>
      <c r="C39" s="67">
        <v>11</v>
      </c>
      <c r="D39" s="74">
        <v>844</v>
      </c>
      <c r="E39" s="74">
        <v>9</v>
      </c>
      <c r="F39" s="74">
        <v>494</v>
      </c>
      <c r="G39" s="74">
        <v>3</v>
      </c>
      <c r="H39" s="74">
        <v>3910</v>
      </c>
      <c r="I39" s="74">
        <v>1</v>
      </c>
      <c r="J39" s="79" t="s">
        <v>50</v>
      </c>
    </row>
    <row r="40" spans="1:10" ht="13.15" customHeight="1" x14ac:dyDescent="0.15">
      <c r="A40" s="101"/>
      <c r="B40" s="100">
        <v>27</v>
      </c>
      <c r="C40" s="67">
        <v>5</v>
      </c>
      <c r="D40" s="74">
        <v>495</v>
      </c>
      <c r="E40" s="74">
        <v>10</v>
      </c>
      <c r="F40" s="73" t="s">
        <v>50</v>
      </c>
      <c r="G40" s="74">
        <v>3</v>
      </c>
      <c r="H40" s="73" t="s">
        <v>50</v>
      </c>
      <c r="I40" s="74">
        <v>1</v>
      </c>
      <c r="J40" s="79" t="s">
        <v>50</v>
      </c>
    </row>
    <row r="41" spans="1:10" ht="13.15" customHeight="1" x14ac:dyDescent="0.15">
      <c r="A41" s="101"/>
      <c r="B41" s="100">
        <v>2</v>
      </c>
      <c r="C41" s="67">
        <v>5</v>
      </c>
      <c r="D41" s="74">
        <v>385</v>
      </c>
      <c r="E41" s="74">
        <v>8</v>
      </c>
      <c r="F41" s="73">
        <v>999</v>
      </c>
      <c r="G41" s="74">
        <v>3</v>
      </c>
      <c r="H41" s="73">
        <v>2455</v>
      </c>
      <c r="I41" s="74">
        <v>1</v>
      </c>
      <c r="J41" s="79" t="s">
        <v>50</v>
      </c>
    </row>
    <row r="42" spans="1:10" ht="13.15" customHeight="1" x14ac:dyDescent="0.15">
      <c r="A42" s="101"/>
      <c r="B42" s="100"/>
      <c r="I42" s="67"/>
      <c r="J42" s="99"/>
    </row>
    <row r="43" spans="1:10" ht="13.15" customHeight="1" x14ac:dyDescent="0.15">
      <c r="A43" s="102"/>
      <c r="B43" s="100"/>
      <c r="C43" s="74"/>
      <c r="D43" s="74"/>
      <c r="E43" s="73"/>
      <c r="F43" s="73"/>
      <c r="G43" s="74"/>
      <c r="H43" s="74"/>
      <c r="I43" s="74"/>
      <c r="J43" s="77"/>
    </row>
    <row r="44" spans="1:10" ht="13.15" customHeight="1" x14ac:dyDescent="0.15">
      <c r="A44" s="101" t="s">
        <v>24</v>
      </c>
      <c r="B44" s="100">
        <v>22</v>
      </c>
      <c r="C44" s="67">
        <v>7</v>
      </c>
      <c r="D44" s="74">
        <v>833</v>
      </c>
      <c r="E44" s="74">
        <v>10</v>
      </c>
      <c r="F44" s="74">
        <v>1334</v>
      </c>
      <c r="G44" s="74">
        <v>8</v>
      </c>
      <c r="H44" s="74">
        <v>15100</v>
      </c>
      <c r="I44" s="73">
        <v>1</v>
      </c>
      <c r="J44" s="79" t="s">
        <v>50</v>
      </c>
    </row>
    <row r="45" spans="1:10" ht="13.15" customHeight="1" x14ac:dyDescent="0.15">
      <c r="A45" s="101"/>
      <c r="B45" s="100">
        <v>27</v>
      </c>
      <c r="C45" s="67">
        <v>4</v>
      </c>
      <c r="D45" s="74">
        <v>517</v>
      </c>
      <c r="E45" s="74">
        <v>7</v>
      </c>
      <c r="F45" s="73" t="s">
        <v>50</v>
      </c>
      <c r="G45" s="74">
        <v>7</v>
      </c>
      <c r="H45" s="74">
        <v>14750</v>
      </c>
      <c r="I45" s="73">
        <v>1</v>
      </c>
      <c r="J45" s="79" t="s">
        <v>50</v>
      </c>
    </row>
    <row r="46" spans="1:10" ht="13.15" customHeight="1" x14ac:dyDescent="0.15">
      <c r="A46" s="101"/>
      <c r="B46" s="100">
        <v>2</v>
      </c>
      <c r="C46" s="67">
        <v>3</v>
      </c>
      <c r="D46" s="74">
        <v>207</v>
      </c>
      <c r="E46" s="74">
        <v>5</v>
      </c>
      <c r="F46" s="73">
        <v>549</v>
      </c>
      <c r="G46" s="74">
        <v>6</v>
      </c>
      <c r="H46" s="74">
        <v>8519</v>
      </c>
      <c r="I46" s="73">
        <v>1</v>
      </c>
      <c r="J46" s="79" t="s">
        <v>50</v>
      </c>
    </row>
    <row r="47" spans="1:10" ht="13.15" customHeight="1" x14ac:dyDescent="0.15">
      <c r="A47" s="101"/>
      <c r="B47" s="100"/>
      <c r="I47" s="67"/>
      <c r="J47" s="99"/>
    </row>
    <row r="48" spans="1:10" ht="13.15" customHeight="1" x14ac:dyDescent="0.15">
      <c r="A48" s="102"/>
      <c r="B48" s="100"/>
      <c r="C48" s="74"/>
      <c r="D48" s="74"/>
      <c r="E48" s="73"/>
      <c r="F48" s="73"/>
      <c r="G48" s="74"/>
      <c r="H48" s="74"/>
      <c r="I48" s="74"/>
      <c r="J48" s="77"/>
    </row>
    <row r="49" spans="1:10" ht="13.15" customHeight="1" x14ac:dyDescent="0.15">
      <c r="A49" s="101" t="s">
        <v>4</v>
      </c>
      <c r="B49" s="100">
        <v>22</v>
      </c>
      <c r="C49" s="67">
        <v>11</v>
      </c>
      <c r="D49" s="74">
        <v>746</v>
      </c>
      <c r="E49" s="74">
        <v>9</v>
      </c>
      <c r="F49" s="74">
        <v>613</v>
      </c>
      <c r="G49" s="74">
        <v>7</v>
      </c>
      <c r="H49" s="74">
        <v>12299</v>
      </c>
      <c r="I49" s="74">
        <v>3</v>
      </c>
      <c r="J49" s="77">
        <v>360000</v>
      </c>
    </row>
    <row r="50" spans="1:10" ht="13.15" customHeight="1" x14ac:dyDescent="0.15">
      <c r="A50" s="101"/>
      <c r="B50" s="100">
        <v>27</v>
      </c>
      <c r="C50" s="67">
        <v>8</v>
      </c>
      <c r="D50" s="74">
        <v>525</v>
      </c>
      <c r="E50" s="74">
        <v>7</v>
      </c>
      <c r="F50" s="73" t="s">
        <v>50</v>
      </c>
      <c r="G50" s="74">
        <v>4</v>
      </c>
      <c r="H50" s="74">
        <v>7200</v>
      </c>
      <c r="I50" s="74">
        <v>2</v>
      </c>
      <c r="J50" s="79" t="s">
        <v>50</v>
      </c>
    </row>
    <row r="51" spans="1:10" ht="13.15" customHeight="1" x14ac:dyDescent="0.15">
      <c r="A51" s="101"/>
      <c r="B51" s="100">
        <v>2</v>
      </c>
      <c r="C51" s="67">
        <v>4</v>
      </c>
      <c r="D51" s="74">
        <v>253</v>
      </c>
      <c r="E51" s="74">
        <v>2</v>
      </c>
      <c r="F51" s="73" t="s">
        <v>50</v>
      </c>
      <c r="G51" s="74">
        <v>3</v>
      </c>
      <c r="H51" s="73" t="s">
        <v>50</v>
      </c>
      <c r="I51" s="74">
        <v>4</v>
      </c>
      <c r="J51" s="79">
        <v>675500</v>
      </c>
    </row>
    <row r="52" spans="1:10" ht="13.15" customHeight="1" x14ac:dyDescent="0.15">
      <c r="A52" s="101"/>
      <c r="B52" s="100"/>
      <c r="I52" s="67"/>
      <c r="J52" s="99"/>
    </row>
    <row r="53" spans="1:10" ht="13.15" customHeight="1" x14ac:dyDescent="0.15">
      <c r="A53" s="102"/>
      <c r="B53" s="100"/>
      <c r="D53" s="74"/>
      <c r="E53" s="73"/>
      <c r="F53" s="73"/>
      <c r="G53" s="74"/>
      <c r="H53" s="74"/>
      <c r="I53" s="74"/>
      <c r="J53" s="77"/>
    </row>
    <row r="54" spans="1:10" ht="13.15" customHeight="1" x14ac:dyDescent="0.15">
      <c r="A54" s="101" t="s">
        <v>19</v>
      </c>
      <c r="B54" s="100">
        <v>22</v>
      </c>
      <c r="C54" s="67">
        <v>11</v>
      </c>
      <c r="D54" s="74">
        <v>626</v>
      </c>
      <c r="E54" s="74">
        <v>10</v>
      </c>
      <c r="F54" s="74">
        <v>742</v>
      </c>
      <c r="G54" s="73">
        <v>1</v>
      </c>
      <c r="H54" s="73" t="s">
        <v>50</v>
      </c>
      <c r="I54" s="74">
        <v>2</v>
      </c>
      <c r="J54" s="79" t="s">
        <v>50</v>
      </c>
    </row>
    <row r="55" spans="1:10" ht="13.15" customHeight="1" x14ac:dyDescent="0.15">
      <c r="A55" s="101"/>
      <c r="B55" s="100">
        <v>27</v>
      </c>
      <c r="C55" s="67">
        <v>10</v>
      </c>
      <c r="D55" s="74">
        <v>1069</v>
      </c>
      <c r="E55" s="74">
        <v>11</v>
      </c>
      <c r="F55" s="73" t="s">
        <v>50</v>
      </c>
      <c r="G55" s="73">
        <v>1</v>
      </c>
      <c r="H55" s="73" t="s">
        <v>50</v>
      </c>
      <c r="I55" s="74">
        <v>3</v>
      </c>
      <c r="J55" s="79">
        <v>353000</v>
      </c>
    </row>
    <row r="56" spans="1:10" ht="13.15" customHeight="1" x14ac:dyDescent="0.15">
      <c r="A56" s="101"/>
      <c r="B56" s="100">
        <v>2</v>
      </c>
      <c r="C56" s="67">
        <v>8</v>
      </c>
      <c r="D56" s="74">
        <v>872</v>
      </c>
      <c r="E56" s="74">
        <v>7</v>
      </c>
      <c r="F56" s="73" t="s">
        <v>50</v>
      </c>
      <c r="G56" s="73">
        <v>1</v>
      </c>
      <c r="H56" s="73" t="s">
        <v>50</v>
      </c>
      <c r="I56" s="74">
        <v>2</v>
      </c>
      <c r="J56" s="79" t="s">
        <v>50</v>
      </c>
    </row>
    <row r="57" spans="1:10" ht="13.15" customHeight="1" x14ac:dyDescent="0.15">
      <c r="A57" s="101"/>
      <c r="B57" s="100"/>
      <c r="I57" s="67"/>
      <c r="J57" s="99"/>
    </row>
    <row r="58" spans="1:10" ht="13.15" customHeight="1" thickBot="1" x14ac:dyDescent="0.2">
      <c r="A58" s="71"/>
      <c r="B58" s="98"/>
      <c r="C58" s="69"/>
      <c r="D58" s="69"/>
      <c r="E58" s="69"/>
      <c r="F58" s="69"/>
      <c r="G58" s="69"/>
      <c r="H58" s="69"/>
      <c r="I58" s="69"/>
      <c r="J58" s="68"/>
    </row>
    <row r="59" spans="1:10" ht="15" customHeight="1" x14ac:dyDescent="0.15">
      <c r="A59" s="67"/>
      <c r="J59" s="66" t="s">
        <v>49</v>
      </c>
    </row>
    <row r="60" spans="1:10" ht="16.5" customHeight="1" x14ac:dyDescent="0.15">
      <c r="H60" s="67"/>
    </row>
    <row r="61" spans="1:10" ht="13.35" customHeight="1" x14ac:dyDescent="0.15">
      <c r="H61" s="67"/>
    </row>
    <row r="62" spans="1:10" ht="14.1" customHeight="1" x14ac:dyDescent="0.15">
      <c r="H62" s="67"/>
    </row>
    <row r="63" spans="1:10" x14ac:dyDescent="0.15">
      <c r="H63" s="67"/>
    </row>
    <row r="64" spans="1:10" x14ac:dyDescent="0.15">
      <c r="H64" s="67"/>
    </row>
    <row r="65" spans="8:8" x14ac:dyDescent="0.15">
      <c r="H65" s="67"/>
    </row>
  </sheetData>
  <mergeCells count="19">
    <mergeCell ref="A3:E3"/>
    <mergeCell ref="I4:J4"/>
    <mergeCell ref="A5:A7"/>
    <mergeCell ref="B5:B7"/>
    <mergeCell ref="C5:F5"/>
    <mergeCell ref="G5:H6"/>
    <mergeCell ref="I5:J6"/>
    <mergeCell ref="C6:D6"/>
    <mergeCell ref="E6:F6"/>
    <mergeCell ref="A39:A42"/>
    <mergeCell ref="A44:A47"/>
    <mergeCell ref="A49:A52"/>
    <mergeCell ref="A54:A57"/>
    <mergeCell ref="A9:A12"/>
    <mergeCell ref="A14:A17"/>
    <mergeCell ref="A19:A22"/>
    <mergeCell ref="A24:A27"/>
    <mergeCell ref="A29:A32"/>
    <mergeCell ref="A34:A37"/>
  </mergeCells>
  <phoneticPr fontId="21"/>
  <pageMargins left="0.78740157480314965" right="0.78740157480314965" top="0.78740157480314965" bottom="0.78740157480314965" header="0.51181102362204722" footer="0.51181102362204722"/>
  <pageSetup paperSize="9" scale="95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zoomScaleNormal="75" zoomScaleSheetLayoutView="100" workbookViewId="0">
      <selection activeCell="D33" sqref="D33"/>
    </sheetView>
  </sheetViews>
  <sheetFormatPr defaultColWidth="9" defaultRowHeight="14.25" x14ac:dyDescent="0.15"/>
  <cols>
    <col min="1" max="1" width="11.625" style="1" customWidth="1"/>
    <col min="2" max="2" width="4.375" style="119" customWidth="1"/>
    <col min="3" max="11" width="14.5" style="2" customWidth="1"/>
    <col min="12" max="12" width="6" style="2" customWidth="1"/>
    <col min="13" max="13" width="10.5" style="2" customWidth="1"/>
    <col min="14" max="16384" width="9" style="2"/>
  </cols>
  <sheetData>
    <row r="1" spans="1:11" x14ac:dyDescent="0.15">
      <c r="A1" s="3" t="s">
        <v>105</v>
      </c>
      <c r="K1" s="4" t="s">
        <v>104</v>
      </c>
    </row>
    <row r="3" spans="1:11" ht="18.75" x14ac:dyDescent="0.15">
      <c r="A3" s="24" t="s">
        <v>103</v>
      </c>
      <c r="B3" s="24"/>
      <c r="C3" s="25"/>
      <c r="D3" s="26"/>
    </row>
    <row r="4" spans="1:11" ht="14.25" customHeight="1" thickBot="1" x14ac:dyDescent="0.2">
      <c r="K4" s="6" t="s">
        <v>102</v>
      </c>
    </row>
    <row r="5" spans="1:11" ht="18" customHeight="1" x14ac:dyDescent="0.15">
      <c r="A5" s="38" t="s">
        <v>101</v>
      </c>
      <c r="B5" s="132" t="s">
        <v>100</v>
      </c>
      <c r="C5" s="131" t="s">
        <v>99</v>
      </c>
      <c r="D5" s="131" t="s">
        <v>98</v>
      </c>
      <c r="E5" s="130" t="s">
        <v>97</v>
      </c>
      <c r="F5" s="129" t="s">
        <v>96</v>
      </c>
      <c r="G5" s="129" t="s">
        <v>95</v>
      </c>
      <c r="H5" s="129" t="s">
        <v>94</v>
      </c>
      <c r="I5" s="129" t="s">
        <v>93</v>
      </c>
      <c r="J5" s="129" t="s">
        <v>92</v>
      </c>
      <c r="K5" s="128" t="s">
        <v>91</v>
      </c>
    </row>
    <row r="6" spans="1:11" ht="18" customHeight="1" x14ac:dyDescent="0.15">
      <c r="A6" s="40"/>
      <c r="B6" s="127"/>
      <c r="C6" s="125"/>
      <c r="D6" s="126"/>
      <c r="E6" s="125"/>
      <c r="F6" s="124" t="s">
        <v>90</v>
      </c>
      <c r="G6" s="124" t="s">
        <v>89</v>
      </c>
      <c r="H6" s="124" t="s">
        <v>88</v>
      </c>
      <c r="I6" s="123" t="s">
        <v>87</v>
      </c>
      <c r="J6" s="123" t="s">
        <v>86</v>
      </c>
      <c r="K6" s="122"/>
    </row>
    <row r="7" spans="1:11" ht="14.25" customHeight="1" x14ac:dyDescent="0.15">
      <c r="A7" s="10"/>
      <c r="B7" s="121"/>
      <c r="C7" s="11"/>
      <c r="D7" s="11"/>
      <c r="E7" s="11"/>
      <c r="F7" s="11"/>
      <c r="G7" s="11"/>
      <c r="H7" s="11"/>
      <c r="I7" s="11"/>
      <c r="J7" s="11"/>
      <c r="K7" s="12"/>
    </row>
    <row r="8" spans="1:11" ht="14.25" customHeight="1" x14ac:dyDescent="0.15">
      <c r="A8" s="13" t="s">
        <v>85</v>
      </c>
      <c r="B8" s="14" t="s">
        <v>18</v>
      </c>
      <c r="C8" s="11">
        <f>SUM(C12+C16+C20+C24+C28+C32+C36+C40+C44+C48)</f>
        <v>4220</v>
      </c>
      <c r="D8" s="11">
        <f>SUM(D12+D16+D20+D24+D28+D32+D36+D40+D44+D48)</f>
        <v>537</v>
      </c>
      <c r="E8" s="11">
        <f>SUM(E12+E16+E20+E24+E28+E32+E36+E40+E44+E48)</f>
        <v>1338</v>
      </c>
      <c r="F8" s="11">
        <f>SUM(F12+F16+F20+F24+F28+F32+F36+F40+F44+F48)</f>
        <v>557</v>
      </c>
      <c r="G8" s="11">
        <f>SUM(G12+G16+G20+G24+G28+G32+G36+G40+G44+G48)</f>
        <v>699</v>
      </c>
      <c r="H8" s="11">
        <f>SUM(H12+H16+H20+H24+H28+H32+H36+H40+H44+H48)</f>
        <v>236</v>
      </c>
      <c r="I8" s="11">
        <f>SUM(I12+I16+I20+I24+I28+I32+I36+I40+I44+I48)</f>
        <v>321</v>
      </c>
      <c r="J8" s="11">
        <f>SUM(J12+J16+J20+J24+J28+J32+J36+J40+J44+J48)</f>
        <v>360</v>
      </c>
      <c r="K8" s="12">
        <f>SUM(K12+K16+K20+K24+K28+K32+K36+K40+K44+K48)</f>
        <v>172</v>
      </c>
    </row>
    <row r="9" spans="1:11" ht="14.25" customHeight="1" x14ac:dyDescent="0.15">
      <c r="A9" s="13"/>
      <c r="B9" s="14" t="s">
        <v>23</v>
      </c>
      <c r="C9" s="11">
        <f>SUM(C13+C17+C21+C25+C29+C33+C37+C41+C45+C49)</f>
        <v>3593</v>
      </c>
      <c r="D9" s="11">
        <f>SUM(D13+D17+D21+D25+D29+D33+D37+D41+D45+D49)</f>
        <v>450</v>
      </c>
      <c r="E9" s="11">
        <f>SUM(E13+E17+E21+E25+E29+E33+E37+E41+E45+E49)</f>
        <v>1187</v>
      </c>
      <c r="F9" s="11">
        <f>SUM(F13+F17+F21+F25+F29+F33+F37+F41+F45+F49)</f>
        <v>458</v>
      </c>
      <c r="G9" s="11">
        <f>SUM(G13+G17+G21+G25+G29+G33+G37+G41+G45+G49)</f>
        <v>570</v>
      </c>
      <c r="H9" s="11">
        <f>SUM(H13+H17+H21+H25+H29+H33+H37+H41+H45+H49)</f>
        <v>199</v>
      </c>
      <c r="I9" s="11">
        <f>SUM(I13+I17+I21+I25+I29+I33+I37+I41+I45+I49)</f>
        <v>269</v>
      </c>
      <c r="J9" s="11">
        <f>SUM(J13+J17+J21+J25+J29+J33+J37+J41+J45+J49)</f>
        <v>296</v>
      </c>
      <c r="K9" s="12">
        <f>SUM(K13+K17+K21+K25+K29+K33+K37+K41+K45+K49)</f>
        <v>164</v>
      </c>
    </row>
    <row r="10" spans="1:11" ht="14.25" customHeight="1" x14ac:dyDescent="0.15">
      <c r="A10" s="13"/>
      <c r="B10" s="14" t="s">
        <v>28</v>
      </c>
      <c r="C10" s="11">
        <f>SUM(C14+C18+C22+C26+C30+C34+C38+C42+C46+C50)</f>
        <v>2829</v>
      </c>
      <c r="D10" s="11">
        <f>SUM(D14+D18+D22+D26+D30+D34+D38+D42+D46+D50)</f>
        <v>384</v>
      </c>
      <c r="E10" s="11">
        <f>SUM(E14+E18+E22+E26+E30+E34+E38+E42+E46+E50)</f>
        <v>769</v>
      </c>
      <c r="F10" s="11">
        <f>SUM(F14+F18+F22+F26+F30+F34+F38+F42+F46+F50)</f>
        <v>384</v>
      </c>
      <c r="G10" s="11">
        <f>SUM(G14+G18+G22+G26+G30+G34+G38+G42+G46+G50)</f>
        <v>498</v>
      </c>
      <c r="H10" s="11">
        <f>SUM(H14+H18+H22+H26+H30+H34+H38+H42+H46+H50)</f>
        <v>177</v>
      </c>
      <c r="I10" s="11">
        <f>SUM(I14+I18+I22+I26+I30+I34+I38+I42+I46+I50)</f>
        <v>218</v>
      </c>
      <c r="J10" s="11">
        <f>SUM(J14+J18+J22+J26+J30+J34+J38+J42+J46+J50)</f>
        <v>248</v>
      </c>
      <c r="K10" s="12">
        <f>SUM(K14+K18+K22+K26+K30+K34+K38+K42+K46+K50)</f>
        <v>151</v>
      </c>
    </row>
    <row r="11" spans="1:11" ht="14.25" customHeight="1" x14ac:dyDescent="0.15">
      <c r="A11" s="13"/>
      <c r="B11" s="14"/>
      <c r="C11" s="11"/>
      <c r="D11" s="11"/>
      <c r="E11" s="11"/>
      <c r="F11" s="11"/>
      <c r="G11" s="11"/>
      <c r="H11" s="11"/>
      <c r="I11" s="11"/>
      <c r="J11" s="11"/>
      <c r="K11" s="12"/>
    </row>
    <row r="12" spans="1:11" ht="14.25" customHeight="1" x14ac:dyDescent="0.15">
      <c r="A12" s="13" t="s">
        <v>84</v>
      </c>
      <c r="B12" s="14" t="s">
        <v>72</v>
      </c>
      <c r="C12" s="11">
        <v>362</v>
      </c>
      <c r="D12" s="11">
        <v>55</v>
      </c>
      <c r="E12" s="11">
        <v>123</v>
      </c>
      <c r="F12" s="103">
        <v>47</v>
      </c>
      <c r="G12" s="11">
        <v>53</v>
      </c>
      <c r="H12" s="11">
        <v>15</v>
      </c>
      <c r="I12" s="11">
        <v>15</v>
      </c>
      <c r="J12" s="11">
        <v>15</v>
      </c>
      <c r="K12" s="12">
        <v>39</v>
      </c>
    </row>
    <row r="13" spans="1:11" ht="14.25" customHeight="1" x14ac:dyDescent="0.15">
      <c r="A13" s="13"/>
      <c r="B13" s="14" t="s">
        <v>23</v>
      </c>
      <c r="C13" s="11">
        <v>262</v>
      </c>
      <c r="D13" s="11">
        <v>31</v>
      </c>
      <c r="E13" s="11">
        <v>85</v>
      </c>
      <c r="F13" s="103">
        <v>41</v>
      </c>
      <c r="G13" s="11">
        <v>33</v>
      </c>
      <c r="H13" s="11">
        <v>14</v>
      </c>
      <c r="I13" s="11">
        <v>9</v>
      </c>
      <c r="J13" s="11">
        <v>14</v>
      </c>
      <c r="K13" s="12">
        <v>35</v>
      </c>
    </row>
    <row r="14" spans="1:11" ht="14.25" customHeight="1" x14ac:dyDescent="0.15">
      <c r="A14" s="13"/>
      <c r="B14" s="14" t="s">
        <v>28</v>
      </c>
      <c r="C14" s="11">
        <v>222</v>
      </c>
      <c r="D14" s="11">
        <v>25</v>
      </c>
      <c r="E14" s="11">
        <v>63</v>
      </c>
      <c r="F14" s="103">
        <v>29</v>
      </c>
      <c r="G14" s="11">
        <v>43</v>
      </c>
      <c r="H14" s="11">
        <v>5</v>
      </c>
      <c r="I14" s="11">
        <v>10</v>
      </c>
      <c r="J14" s="11">
        <v>14</v>
      </c>
      <c r="K14" s="12">
        <v>33</v>
      </c>
    </row>
    <row r="15" spans="1:11" ht="14.25" customHeight="1" x14ac:dyDescent="0.15">
      <c r="A15" s="13"/>
      <c r="B15" s="14"/>
      <c r="C15" s="11"/>
      <c r="D15" s="11"/>
      <c r="E15" s="11"/>
      <c r="F15" s="11"/>
      <c r="G15" s="11"/>
      <c r="H15" s="11"/>
      <c r="I15" s="11"/>
      <c r="J15" s="11"/>
      <c r="K15" s="12"/>
    </row>
    <row r="16" spans="1:11" ht="14.25" customHeight="1" x14ac:dyDescent="0.15">
      <c r="A16" s="13" t="s">
        <v>83</v>
      </c>
      <c r="B16" s="14" t="s">
        <v>72</v>
      </c>
      <c r="C16" s="11">
        <v>471</v>
      </c>
      <c r="D16" s="11">
        <v>40</v>
      </c>
      <c r="E16" s="11">
        <v>171</v>
      </c>
      <c r="F16" s="103">
        <v>67</v>
      </c>
      <c r="G16" s="11">
        <v>86</v>
      </c>
      <c r="H16" s="11">
        <v>19</v>
      </c>
      <c r="I16" s="11">
        <v>40</v>
      </c>
      <c r="J16" s="11">
        <v>28</v>
      </c>
      <c r="K16" s="12">
        <v>20</v>
      </c>
    </row>
    <row r="17" spans="1:11" ht="14.25" customHeight="1" x14ac:dyDescent="0.15">
      <c r="A17" s="13"/>
      <c r="B17" s="14" t="s">
        <v>82</v>
      </c>
      <c r="C17" s="11">
        <v>374</v>
      </c>
      <c r="D17" s="11">
        <v>37</v>
      </c>
      <c r="E17" s="11">
        <v>135</v>
      </c>
      <c r="F17" s="103">
        <v>56</v>
      </c>
      <c r="G17" s="11">
        <v>61</v>
      </c>
      <c r="H17" s="11">
        <v>14</v>
      </c>
      <c r="I17" s="11">
        <v>30</v>
      </c>
      <c r="J17" s="11">
        <v>22</v>
      </c>
      <c r="K17" s="12">
        <v>19</v>
      </c>
    </row>
    <row r="18" spans="1:11" ht="14.25" customHeight="1" x14ac:dyDescent="0.15">
      <c r="A18" s="13"/>
      <c r="B18" s="14" t="s">
        <v>28</v>
      </c>
      <c r="C18" s="11">
        <v>274</v>
      </c>
      <c r="D18" s="11">
        <v>32</v>
      </c>
      <c r="E18" s="11">
        <v>72</v>
      </c>
      <c r="F18" s="103">
        <v>50</v>
      </c>
      <c r="G18" s="11">
        <v>38</v>
      </c>
      <c r="H18" s="11">
        <v>15</v>
      </c>
      <c r="I18" s="11">
        <v>26</v>
      </c>
      <c r="J18" s="11">
        <v>22</v>
      </c>
      <c r="K18" s="12">
        <v>19</v>
      </c>
    </row>
    <row r="19" spans="1:11" ht="14.25" customHeight="1" x14ac:dyDescent="0.15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2"/>
    </row>
    <row r="20" spans="1:11" ht="14.25" customHeight="1" x14ac:dyDescent="0.15">
      <c r="A20" s="13" t="s">
        <v>81</v>
      </c>
      <c r="B20" s="14" t="s">
        <v>72</v>
      </c>
      <c r="C20" s="11">
        <v>678</v>
      </c>
      <c r="D20" s="11">
        <v>24</v>
      </c>
      <c r="E20" s="11">
        <v>157</v>
      </c>
      <c r="F20" s="103">
        <v>120</v>
      </c>
      <c r="G20" s="11">
        <v>147</v>
      </c>
      <c r="H20" s="11">
        <v>65</v>
      </c>
      <c r="I20" s="11">
        <v>76</v>
      </c>
      <c r="J20" s="11">
        <v>82</v>
      </c>
      <c r="K20" s="12">
        <v>7</v>
      </c>
    </row>
    <row r="21" spans="1:11" ht="14.25" customHeight="1" x14ac:dyDescent="0.15">
      <c r="A21" s="13"/>
      <c r="B21" s="14" t="s">
        <v>23</v>
      </c>
      <c r="C21" s="11">
        <v>609</v>
      </c>
      <c r="D21" s="11">
        <v>28</v>
      </c>
      <c r="E21" s="11">
        <v>162</v>
      </c>
      <c r="F21" s="103">
        <v>86</v>
      </c>
      <c r="G21" s="11">
        <v>139</v>
      </c>
      <c r="H21" s="11">
        <v>57</v>
      </c>
      <c r="I21" s="11">
        <v>67</v>
      </c>
      <c r="J21" s="11">
        <v>65</v>
      </c>
      <c r="K21" s="12">
        <v>5</v>
      </c>
    </row>
    <row r="22" spans="1:11" ht="14.25" customHeight="1" x14ac:dyDescent="0.15">
      <c r="A22" s="13"/>
      <c r="B22" s="14" t="s">
        <v>80</v>
      </c>
      <c r="C22" s="11">
        <v>489</v>
      </c>
      <c r="D22" s="11">
        <v>25</v>
      </c>
      <c r="E22" s="11">
        <v>100</v>
      </c>
      <c r="F22" s="103">
        <v>81</v>
      </c>
      <c r="G22" s="11">
        <v>131</v>
      </c>
      <c r="H22" s="11">
        <v>48</v>
      </c>
      <c r="I22" s="11">
        <v>44</v>
      </c>
      <c r="J22" s="11">
        <v>56</v>
      </c>
      <c r="K22" s="12">
        <v>4</v>
      </c>
    </row>
    <row r="23" spans="1:11" ht="14.25" customHeight="1" x14ac:dyDescent="0.15">
      <c r="A23" s="13"/>
      <c r="B23" s="14"/>
      <c r="C23" s="11"/>
      <c r="D23" s="11"/>
      <c r="E23" s="11"/>
      <c r="F23" s="11"/>
      <c r="G23" s="11"/>
      <c r="H23" s="11"/>
      <c r="I23" s="11"/>
      <c r="J23" s="11"/>
      <c r="K23" s="12"/>
    </row>
    <row r="24" spans="1:11" ht="14.25" customHeight="1" x14ac:dyDescent="0.15">
      <c r="A24" s="13" t="s">
        <v>79</v>
      </c>
      <c r="B24" s="14" t="s">
        <v>72</v>
      </c>
      <c r="C24" s="11">
        <v>435</v>
      </c>
      <c r="D24" s="11">
        <v>57</v>
      </c>
      <c r="E24" s="11">
        <v>103</v>
      </c>
      <c r="F24" s="103">
        <v>41</v>
      </c>
      <c r="G24" s="11">
        <v>74</v>
      </c>
      <c r="H24" s="11">
        <v>34</v>
      </c>
      <c r="I24" s="11">
        <v>52</v>
      </c>
      <c r="J24" s="11">
        <v>60</v>
      </c>
      <c r="K24" s="12">
        <v>14</v>
      </c>
    </row>
    <row r="25" spans="1:11" ht="14.25" customHeight="1" x14ac:dyDescent="0.15">
      <c r="A25" s="13"/>
      <c r="B25" s="14" t="s">
        <v>23</v>
      </c>
      <c r="C25" s="11">
        <v>385</v>
      </c>
      <c r="D25" s="11">
        <v>50</v>
      </c>
      <c r="E25" s="11">
        <v>92</v>
      </c>
      <c r="F25" s="103">
        <v>35</v>
      </c>
      <c r="G25" s="11">
        <v>66</v>
      </c>
      <c r="H25" s="11">
        <v>40</v>
      </c>
      <c r="I25" s="11">
        <v>39</v>
      </c>
      <c r="J25" s="11">
        <v>49</v>
      </c>
      <c r="K25" s="12">
        <v>14</v>
      </c>
    </row>
    <row r="26" spans="1:11" ht="14.25" customHeight="1" x14ac:dyDescent="0.15">
      <c r="A26" s="13"/>
      <c r="B26" s="14" t="s">
        <v>28</v>
      </c>
      <c r="C26" s="11">
        <v>294</v>
      </c>
      <c r="D26" s="11">
        <v>38</v>
      </c>
      <c r="E26" s="11">
        <v>58</v>
      </c>
      <c r="F26" s="103">
        <v>33</v>
      </c>
      <c r="G26" s="11">
        <v>52</v>
      </c>
      <c r="H26" s="11">
        <v>28</v>
      </c>
      <c r="I26" s="11">
        <v>31</v>
      </c>
      <c r="J26" s="11">
        <v>41</v>
      </c>
      <c r="K26" s="12">
        <v>13</v>
      </c>
    </row>
    <row r="27" spans="1:11" ht="14.25" customHeight="1" x14ac:dyDescent="0.15">
      <c r="A27" s="13"/>
      <c r="B27" s="14"/>
      <c r="C27" s="11"/>
      <c r="D27" s="11"/>
      <c r="E27" s="11"/>
      <c r="F27" s="11"/>
      <c r="G27" s="11"/>
      <c r="H27" s="11"/>
      <c r="I27" s="11"/>
      <c r="J27" s="11"/>
      <c r="K27" s="12"/>
    </row>
    <row r="28" spans="1:11" ht="14.25" customHeight="1" x14ac:dyDescent="0.15">
      <c r="A28" s="13" t="s">
        <v>78</v>
      </c>
      <c r="B28" s="14" t="s">
        <v>72</v>
      </c>
      <c r="C28" s="11">
        <v>599</v>
      </c>
      <c r="D28" s="11">
        <v>120</v>
      </c>
      <c r="E28" s="11">
        <v>220</v>
      </c>
      <c r="F28" s="103">
        <v>69</v>
      </c>
      <c r="G28" s="11">
        <v>100</v>
      </c>
      <c r="H28" s="11">
        <v>28</v>
      </c>
      <c r="I28" s="11">
        <v>31</v>
      </c>
      <c r="J28" s="11">
        <v>30</v>
      </c>
      <c r="K28" s="12">
        <v>1</v>
      </c>
    </row>
    <row r="29" spans="1:11" ht="14.25" customHeight="1" x14ac:dyDescent="0.15">
      <c r="A29" s="13"/>
      <c r="B29" s="14" t="s">
        <v>23</v>
      </c>
      <c r="C29" s="11">
        <v>491</v>
      </c>
      <c r="D29" s="11">
        <v>95</v>
      </c>
      <c r="E29" s="11">
        <v>197</v>
      </c>
      <c r="F29" s="103">
        <v>58</v>
      </c>
      <c r="G29" s="11">
        <v>65</v>
      </c>
      <c r="H29" s="11">
        <v>20</v>
      </c>
      <c r="I29" s="11">
        <v>28</v>
      </c>
      <c r="J29" s="11">
        <v>27</v>
      </c>
      <c r="K29" s="12">
        <v>1</v>
      </c>
    </row>
    <row r="30" spans="1:11" ht="14.25" customHeight="1" x14ac:dyDescent="0.15">
      <c r="A30" s="13"/>
      <c r="B30" s="14" t="s">
        <v>28</v>
      </c>
      <c r="C30" s="11">
        <v>394</v>
      </c>
      <c r="D30" s="11">
        <v>85</v>
      </c>
      <c r="E30" s="11">
        <v>143</v>
      </c>
      <c r="F30" s="103">
        <v>45</v>
      </c>
      <c r="G30" s="11">
        <v>56</v>
      </c>
      <c r="H30" s="11">
        <v>14</v>
      </c>
      <c r="I30" s="11">
        <v>26</v>
      </c>
      <c r="J30" s="11">
        <v>23</v>
      </c>
      <c r="K30" s="12">
        <v>2</v>
      </c>
    </row>
    <row r="31" spans="1:11" ht="14.25" customHeight="1" x14ac:dyDescent="0.15">
      <c r="A31" s="13"/>
      <c r="B31" s="14"/>
      <c r="C31" s="11"/>
      <c r="D31" s="11"/>
      <c r="E31" s="11"/>
      <c r="F31" s="11"/>
      <c r="G31" s="11"/>
      <c r="H31" s="11"/>
      <c r="I31" s="11"/>
      <c r="J31" s="11"/>
      <c r="K31" s="12"/>
    </row>
    <row r="32" spans="1:11" ht="14.25" customHeight="1" x14ac:dyDescent="0.15">
      <c r="A32" s="13" t="s">
        <v>77</v>
      </c>
      <c r="B32" s="14" t="s">
        <v>72</v>
      </c>
      <c r="C32" s="11">
        <v>271</v>
      </c>
      <c r="D32" s="11">
        <v>26</v>
      </c>
      <c r="E32" s="11">
        <v>89</v>
      </c>
      <c r="F32" s="103">
        <v>42</v>
      </c>
      <c r="G32" s="11">
        <v>49</v>
      </c>
      <c r="H32" s="11">
        <v>16</v>
      </c>
      <c r="I32" s="11">
        <v>12</v>
      </c>
      <c r="J32" s="11">
        <v>26</v>
      </c>
      <c r="K32" s="12">
        <v>11</v>
      </c>
    </row>
    <row r="33" spans="1:11" ht="14.25" customHeight="1" x14ac:dyDescent="0.15">
      <c r="A33" s="13"/>
      <c r="B33" s="14" t="s">
        <v>23</v>
      </c>
      <c r="C33" s="11">
        <v>231</v>
      </c>
      <c r="D33" s="11">
        <v>14</v>
      </c>
      <c r="E33" s="11">
        <v>83</v>
      </c>
      <c r="F33" s="103">
        <v>31</v>
      </c>
      <c r="G33" s="11">
        <v>44</v>
      </c>
      <c r="H33" s="11">
        <v>8</v>
      </c>
      <c r="I33" s="11">
        <v>15</v>
      </c>
      <c r="J33" s="11">
        <v>22</v>
      </c>
      <c r="K33" s="12">
        <v>14</v>
      </c>
    </row>
    <row r="34" spans="1:11" ht="14.25" customHeight="1" x14ac:dyDescent="0.15">
      <c r="A34" s="13"/>
      <c r="B34" s="14" t="s">
        <v>28</v>
      </c>
      <c r="C34" s="11">
        <v>192</v>
      </c>
      <c r="D34" s="11">
        <v>20</v>
      </c>
      <c r="E34" s="11">
        <v>51</v>
      </c>
      <c r="F34" s="103">
        <v>28</v>
      </c>
      <c r="G34" s="11">
        <v>38</v>
      </c>
      <c r="H34" s="11">
        <v>11</v>
      </c>
      <c r="I34" s="11">
        <v>13</v>
      </c>
      <c r="J34" s="11">
        <v>17</v>
      </c>
      <c r="K34" s="12">
        <v>14</v>
      </c>
    </row>
    <row r="35" spans="1:11" ht="14.25" customHeight="1" x14ac:dyDescent="0.15">
      <c r="A35" s="13"/>
      <c r="B35" s="14"/>
      <c r="C35" s="11"/>
      <c r="D35" s="11"/>
      <c r="E35" s="11"/>
      <c r="F35" s="11"/>
      <c r="G35" s="11"/>
      <c r="H35" s="11"/>
      <c r="I35" s="11"/>
      <c r="J35" s="11"/>
      <c r="K35" s="12"/>
    </row>
    <row r="36" spans="1:11" ht="14.25" customHeight="1" x14ac:dyDescent="0.15">
      <c r="A36" s="13" t="s">
        <v>76</v>
      </c>
      <c r="B36" s="14" t="s">
        <v>72</v>
      </c>
      <c r="C36" s="11">
        <v>301</v>
      </c>
      <c r="D36" s="11">
        <v>50</v>
      </c>
      <c r="E36" s="11">
        <v>79</v>
      </c>
      <c r="F36" s="103">
        <v>44</v>
      </c>
      <c r="G36" s="11">
        <v>44</v>
      </c>
      <c r="H36" s="11">
        <v>13</v>
      </c>
      <c r="I36" s="11">
        <v>26</v>
      </c>
      <c r="J36" s="11">
        <v>25</v>
      </c>
      <c r="K36" s="12">
        <v>20</v>
      </c>
    </row>
    <row r="37" spans="1:11" ht="14.25" customHeight="1" x14ac:dyDescent="0.15">
      <c r="A37" s="13"/>
      <c r="B37" s="14" t="s">
        <v>23</v>
      </c>
      <c r="C37" s="11">
        <v>261</v>
      </c>
      <c r="D37" s="11">
        <v>47</v>
      </c>
      <c r="E37" s="11">
        <v>86</v>
      </c>
      <c r="F37" s="103">
        <v>27</v>
      </c>
      <c r="G37" s="11">
        <v>25</v>
      </c>
      <c r="H37" s="11">
        <v>14</v>
      </c>
      <c r="I37" s="11">
        <v>25</v>
      </c>
      <c r="J37" s="11">
        <v>24</v>
      </c>
      <c r="K37" s="12">
        <v>13</v>
      </c>
    </row>
    <row r="38" spans="1:11" ht="14.25" customHeight="1" x14ac:dyDescent="0.15">
      <c r="A38" s="13"/>
      <c r="B38" s="14" t="s">
        <v>28</v>
      </c>
      <c r="C38" s="11">
        <v>198</v>
      </c>
      <c r="D38" s="11">
        <v>25</v>
      </c>
      <c r="E38" s="11">
        <v>49</v>
      </c>
      <c r="F38" s="103">
        <v>27</v>
      </c>
      <c r="G38" s="11">
        <v>23</v>
      </c>
      <c r="H38" s="11">
        <v>15</v>
      </c>
      <c r="I38" s="11">
        <v>21</v>
      </c>
      <c r="J38" s="11">
        <v>20</v>
      </c>
      <c r="K38" s="12">
        <v>18</v>
      </c>
    </row>
    <row r="39" spans="1:11" ht="14.25" customHeight="1" x14ac:dyDescent="0.15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2"/>
    </row>
    <row r="40" spans="1:11" ht="14.25" customHeight="1" x14ac:dyDescent="0.15">
      <c r="A40" s="13" t="s">
        <v>75</v>
      </c>
      <c r="B40" s="14" t="s">
        <v>72</v>
      </c>
      <c r="C40" s="11">
        <v>380</v>
      </c>
      <c r="D40" s="11">
        <v>45</v>
      </c>
      <c r="E40" s="11">
        <v>104</v>
      </c>
      <c r="F40" s="103">
        <v>41</v>
      </c>
      <c r="G40" s="11">
        <v>56</v>
      </c>
      <c r="H40" s="11">
        <v>25</v>
      </c>
      <c r="I40" s="11">
        <v>37</v>
      </c>
      <c r="J40" s="11">
        <v>45</v>
      </c>
      <c r="K40" s="12">
        <v>27</v>
      </c>
    </row>
    <row r="41" spans="1:11" ht="14.25" customHeight="1" x14ac:dyDescent="0.15">
      <c r="A41" s="13"/>
      <c r="B41" s="14" t="s">
        <v>23</v>
      </c>
      <c r="C41" s="11">
        <v>327</v>
      </c>
      <c r="D41" s="11">
        <v>35</v>
      </c>
      <c r="E41" s="11">
        <v>89</v>
      </c>
      <c r="F41" s="103">
        <v>43</v>
      </c>
      <c r="G41" s="11">
        <v>59</v>
      </c>
      <c r="H41" s="11">
        <v>15</v>
      </c>
      <c r="I41" s="11">
        <v>26</v>
      </c>
      <c r="J41" s="11">
        <v>36</v>
      </c>
      <c r="K41" s="12">
        <v>24</v>
      </c>
    </row>
    <row r="42" spans="1:11" ht="14.25" customHeight="1" x14ac:dyDescent="0.15">
      <c r="A42" s="13"/>
      <c r="B42" s="14" t="s">
        <v>28</v>
      </c>
      <c r="C42" s="11">
        <v>244</v>
      </c>
      <c r="D42" s="11">
        <v>24</v>
      </c>
      <c r="E42" s="11">
        <v>77</v>
      </c>
      <c r="F42" s="103">
        <v>28</v>
      </c>
      <c r="G42" s="11">
        <v>34</v>
      </c>
      <c r="H42" s="11">
        <v>20</v>
      </c>
      <c r="I42" s="11">
        <v>19</v>
      </c>
      <c r="J42" s="11">
        <v>22</v>
      </c>
      <c r="K42" s="12">
        <v>20</v>
      </c>
    </row>
    <row r="43" spans="1:11" ht="14.25" customHeight="1" x14ac:dyDescent="0.15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2"/>
    </row>
    <row r="44" spans="1:11" ht="14.25" customHeight="1" x14ac:dyDescent="0.15">
      <c r="A44" s="13" t="s">
        <v>74</v>
      </c>
      <c r="B44" s="14" t="s">
        <v>72</v>
      </c>
      <c r="C44" s="11">
        <v>508</v>
      </c>
      <c r="D44" s="11">
        <v>58</v>
      </c>
      <c r="E44" s="11">
        <v>207</v>
      </c>
      <c r="F44" s="103">
        <v>67</v>
      </c>
      <c r="G44" s="11">
        <v>78</v>
      </c>
      <c r="H44" s="11">
        <v>17</v>
      </c>
      <c r="I44" s="11">
        <v>25</v>
      </c>
      <c r="J44" s="11">
        <v>36</v>
      </c>
      <c r="K44" s="12">
        <v>20</v>
      </c>
    </row>
    <row r="45" spans="1:11" ht="14.25" customHeight="1" x14ac:dyDescent="0.15">
      <c r="A45" s="13"/>
      <c r="B45" s="14" t="s">
        <v>71</v>
      </c>
      <c r="C45" s="11">
        <v>452</v>
      </c>
      <c r="D45" s="11">
        <v>74</v>
      </c>
      <c r="E45" s="11">
        <v>172</v>
      </c>
      <c r="F45" s="103">
        <v>60</v>
      </c>
      <c r="G45" s="11">
        <v>66</v>
      </c>
      <c r="H45" s="11">
        <v>13</v>
      </c>
      <c r="I45" s="11">
        <v>21</v>
      </c>
      <c r="J45" s="11">
        <v>26</v>
      </c>
      <c r="K45" s="12">
        <v>20</v>
      </c>
    </row>
    <row r="46" spans="1:11" ht="14.25" customHeight="1" x14ac:dyDescent="0.15">
      <c r="A46" s="13"/>
      <c r="B46" s="14" t="s">
        <v>28</v>
      </c>
      <c r="C46" s="11">
        <v>359</v>
      </c>
      <c r="D46" s="11">
        <v>73</v>
      </c>
      <c r="E46" s="11">
        <v>99</v>
      </c>
      <c r="F46" s="103">
        <v>47</v>
      </c>
      <c r="G46" s="11">
        <v>64</v>
      </c>
      <c r="H46" s="11">
        <v>17</v>
      </c>
      <c r="I46" s="11">
        <v>20</v>
      </c>
      <c r="J46" s="11">
        <v>24</v>
      </c>
      <c r="K46" s="12">
        <v>15</v>
      </c>
    </row>
    <row r="47" spans="1:11" ht="14.25" customHeight="1" x14ac:dyDescent="0.15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2"/>
    </row>
    <row r="48" spans="1:11" ht="14.25" customHeight="1" x14ac:dyDescent="0.15">
      <c r="A48" s="13" t="s">
        <v>73</v>
      </c>
      <c r="B48" s="14" t="s">
        <v>72</v>
      </c>
      <c r="C48" s="11">
        <v>215</v>
      </c>
      <c r="D48" s="11">
        <v>62</v>
      </c>
      <c r="E48" s="11">
        <v>85</v>
      </c>
      <c r="F48" s="103">
        <v>19</v>
      </c>
      <c r="G48" s="11">
        <v>12</v>
      </c>
      <c r="H48" s="11">
        <v>4</v>
      </c>
      <c r="I48" s="11">
        <v>7</v>
      </c>
      <c r="J48" s="11">
        <v>13</v>
      </c>
      <c r="K48" s="12">
        <v>13</v>
      </c>
    </row>
    <row r="49" spans="1:11" ht="14.25" customHeight="1" x14ac:dyDescent="0.15">
      <c r="A49" s="13"/>
      <c r="B49" s="14" t="s">
        <v>71</v>
      </c>
      <c r="C49" s="11">
        <v>201</v>
      </c>
      <c r="D49" s="11">
        <v>39</v>
      </c>
      <c r="E49" s="11">
        <v>86</v>
      </c>
      <c r="F49" s="103">
        <v>21</v>
      </c>
      <c r="G49" s="11">
        <v>12</v>
      </c>
      <c r="H49" s="11">
        <v>4</v>
      </c>
      <c r="I49" s="11">
        <v>9</v>
      </c>
      <c r="J49" s="11">
        <v>11</v>
      </c>
      <c r="K49" s="12">
        <v>19</v>
      </c>
    </row>
    <row r="50" spans="1:11" ht="14.25" customHeight="1" x14ac:dyDescent="0.15">
      <c r="A50" s="13"/>
      <c r="B50" s="14" t="s">
        <v>28</v>
      </c>
      <c r="C50" s="11">
        <v>163</v>
      </c>
      <c r="D50" s="11">
        <v>37</v>
      </c>
      <c r="E50" s="11">
        <v>57</v>
      </c>
      <c r="F50" s="103">
        <v>16</v>
      </c>
      <c r="G50" s="11">
        <v>19</v>
      </c>
      <c r="H50" s="11">
        <v>4</v>
      </c>
      <c r="I50" s="11">
        <v>8</v>
      </c>
      <c r="J50" s="11">
        <v>9</v>
      </c>
      <c r="K50" s="12">
        <v>13</v>
      </c>
    </row>
    <row r="51" spans="1:11" ht="14.25" customHeight="1" thickBot="1" x14ac:dyDescent="0.2">
      <c r="A51" s="17"/>
      <c r="B51" s="120"/>
      <c r="C51" s="19"/>
      <c r="D51" s="19"/>
      <c r="E51" s="19"/>
      <c r="F51" s="19"/>
      <c r="G51" s="19"/>
      <c r="H51" s="19"/>
      <c r="I51" s="19"/>
      <c r="J51" s="19"/>
      <c r="K51" s="20"/>
    </row>
    <row r="52" spans="1:11" ht="14.25" customHeight="1" x14ac:dyDescent="0.15">
      <c r="A52" s="21"/>
      <c r="G52" s="21"/>
      <c r="K52" s="22" t="s">
        <v>70</v>
      </c>
    </row>
    <row r="53" spans="1:11" ht="13.35" customHeight="1" x14ac:dyDescent="0.15">
      <c r="A53" s="3" t="s">
        <v>69</v>
      </c>
      <c r="G53" s="21"/>
    </row>
    <row r="54" spans="1:11" ht="13.35" customHeight="1" x14ac:dyDescent="0.15">
      <c r="A54" s="3"/>
      <c r="G54" s="21"/>
    </row>
    <row r="55" spans="1:11" ht="14.1" customHeight="1" x14ac:dyDescent="0.15">
      <c r="G55" s="21"/>
    </row>
    <row r="56" spans="1:11" x14ac:dyDescent="0.15">
      <c r="G56" s="21"/>
    </row>
    <row r="57" spans="1:11" x14ac:dyDescent="0.15">
      <c r="G57" s="21"/>
    </row>
    <row r="58" spans="1:11" x14ac:dyDescent="0.15">
      <c r="G58" s="21"/>
    </row>
  </sheetData>
  <mergeCells count="6">
    <mergeCell ref="K5:K6"/>
    <mergeCell ref="A5:A6"/>
    <mergeCell ref="B5:B6"/>
    <mergeCell ref="C5:C6"/>
    <mergeCell ref="D5:D6"/>
    <mergeCell ref="E5:E6"/>
  </mergeCells>
  <phoneticPr fontId="21"/>
  <printOptions horizontalCentered="1"/>
  <pageMargins left="0.78740157480314965" right="0.78740157480314965" top="0.78740157480314965" bottom="0.78740157480314965" header="0.51181102362204722" footer="0.51181102362204722"/>
  <pageSetup paperSize="8" firstPageNumber="0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03-01</vt:lpstr>
      <vt:lpstr>03-02</vt:lpstr>
      <vt:lpstr>03-03</vt:lpstr>
      <vt:lpstr>03-04</vt:lpstr>
      <vt:lpstr>'03-01'!Print_Area</vt:lpstr>
      <vt:lpstr>'03-02'!Print_Area</vt:lpstr>
      <vt:lpstr>'03-03'!Print_Area</vt:lpstr>
    </vt:vector>
  </TitlesOfParts>
  <Company>知多市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TBl0381</cp:lastModifiedBy>
  <cp:lastPrinted>2022-08-12T06:29:56Z</cp:lastPrinted>
  <dcterms:created xsi:type="dcterms:W3CDTF">2006-07-10T00:37:37Z</dcterms:created>
  <dcterms:modified xsi:type="dcterms:W3CDTF">2023-03-06T04:42:53Z</dcterms:modified>
</cp:coreProperties>
</file>