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sv01\行政管理課\R04\060010 統計事業\050 知多統計研究協議会\07知多半島の統計\03 校正\06　ウェブサイト公開用\"/>
    </mc:Choice>
  </mc:AlternateContent>
  <bookViews>
    <workbookView xWindow="2370" yWindow="30" windowWidth="14940" windowHeight="8100"/>
  </bookViews>
  <sheets>
    <sheet name="07-01-1" sheetId="1" r:id="rId1"/>
    <sheet name="07-01-2" sheetId="2" r:id="rId2"/>
    <sheet name="07-02" sheetId="3" r:id="rId3"/>
  </sheets>
  <definedNames>
    <definedName name="_xlnm.Print_Area" localSheetId="1">'07-01-2'!$A$1:$U$19</definedName>
  </definedNames>
  <calcPr calcId="162913"/>
</workbook>
</file>

<file path=xl/calcChain.xml><?xml version="1.0" encoding="utf-8"?>
<calcChain xmlns="http://schemas.openxmlformats.org/spreadsheetml/2006/main">
  <c r="D9" i="3" l="1"/>
  <c r="E9" i="3"/>
  <c r="F9" i="3"/>
  <c r="G9" i="3" s="1"/>
  <c r="H9" i="3"/>
  <c r="I9" i="3"/>
  <c r="J9" i="3"/>
  <c r="K9" i="3"/>
  <c r="L9" i="3"/>
  <c r="M9" i="3"/>
  <c r="D10" i="3"/>
  <c r="E10" i="3"/>
  <c r="F10" i="3"/>
  <c r="G10" i="3" s="1"/>
  <c r="H10" i="3"/>
  <c r="I10" i="3"/>
  <c r="J10" i="3"/>
  <c r="K10" i="3"/>
  <c r="L10" i="3"/>
  <c r="M10" i="3"/>
  <c r="G12" i="3"/>
  <c r="G13" i="3"/>
  <c r="G15" i="3"/>
  <c r="G16" i="3"/>
  <c r="G18" i="3"/>
  <c r="G19" i="3"/>
  <c r="G21" i="3"/>
  <c r="G22" i="3"/>
  <c r="G24" i="3"/>
  <c r="G25" i="3"/>
  <c r="G27" i="3"/>
  <c r="G28" i="3"/>
  <c r="G30" i="3"/>
  <c r="G31" i="3"/>
  <c r="G33" i="3"/>
  <c r="G34" i="3"/>
  <c r="G36" i="3"/>
  <c r="G37" i="3"/>
  <c r="G39" i="3"/>
  <c r="G40" i="3"/>
</calcChain>
</file>

<file path=xl/sharedStrings.xml><?xml version="1.0" encoding="utf-8"?>
<sst xmlns="http://schemas.openxmlformats.org/spreadsheetml/2006/main" count="178" uniqueCount="106">
  <si>
    <t>７．商　　業</t>
    <rPh sb="2" eb="3">
      <t>ショウ</t>
    </rPh>
    <rPh sb="3" eb="6">
      <t>コウギョウ</t>
    </rPh>
    <phoneticPr fontId="3"/>
  </si>
  <si>
    <t>半　　田　　市</t>
    <rPh sb="0" eb="7">
      <t>ハンダシ</t>
    </rPh>
    <phoneticPr fontId="3"/>
  </si>
  <si>
    <t>知　　多　　市</t>
    <rPh sb="0" eb="7">
      <t>チタシ</t>
    </rPh>
    <phoneticPr fontId="3"/>
  </si>
  <si>
    <t>事業所数</t>
    <rPh sb="0" eb="3">
      <t>ジギョウショ</t>
    </rPh>
    <rPh sb="3" eb="4">
      <t>スウ</t>
    </rPh>
    <phoneticPr fontId="3"/>
  </si>
  <si>
    <t>従業者数</t>
    <rPh sb="0" eb="1">
      <t>ジュウ</t>
    </rPh>
    <rPh sb="1" eb="4">
      <t>ギョウシャスウ</t>
    </rPh>
    <phoneticPr fontId="3"/>
  </si>
  <si>
    <t>年間販売額</t>
    <rPh sb="0" eb="2">
      <t>ネンカン</t>
    </rPh>
    <rPh sb="2" eb="4">
      <t>ハンバイ</t>
    </rPh>
    <rPh sb="4" eb="5">
      <t>ガク</t>
    </rPh>
    <phoneticPr fontId="3"/>
  </si>
  <si>
    <t>織物・衣服</t>
    <rPh sb="0" eb="2">
      <t>オリモノ</t>
    </rPh>
    <rPh sb="3" eb="5">
      <t>イフク</t>
    </rPh>
    <phoneticPr fontId="3"/>
  </si>
  <si>
    <t>身の回り品</t>
    <rPh sb="0" eb="3">
      <t>ミノマワ</t>
    </rPh>
    <rPh sb="4" eb="5">
      <t>ヒン</t>
    </rPh>
    <phoneticPr fontId="3"/>
  </si>
  <si>
    <t>飲食料品</t>
    <rPh sb="0" eb="1">
      <t>インショク</t>
    </rPh>
    <rPh sb="1" eb="4">
      <t>ショクリョウヒン</t>
    </rPh>
    <phoneticPr fontId="3"/>
  </si>
  <si>
    <t>各種食料品</t>
    <rPh sb="0" eb="2">
      <t>カクシュ</t>
    </rPh>
    <rPh sb="2" eb="5">
      <t>ショクリョウヒン</t>
    </rPh>
    <phoneticPr fontId="3"/>
  </si>
  <si>
    <t>酒</t>
    <rPh sb="0" eb="1">
      <t>サケ</t>
    </rPh>
    <phoneticPr fontId="3"/>
  </si>
  <si>
    <t>食肉</t>
    <rPh sb="0" eb="2">
      <t>ショクニク</t>
    </rPh>
    <phoneticPr fontId="3"/>
  </si>
  <si>
    <t>鮮魚</t>
    <rPh sb="0" eb="2">
      <t>センギョ</t>
    </rPh>
    <phoneticPr fontId="3"/>
  </si>
  <si>
    <t>野菜・果実</t>
    <rPh sb="0" eb="2">
      <t>ヤサイ</t>
    </rPh>
    <rPh sb="3" eb="5">
      <t>カジツ</t>
    </rPh>
    <phoneticPr fontId="3"/>
  </si>
  <si>
    <t>菓子・パン</t>
    <rPh sb="0" eb="2">
      <t>カシ</t>
    </rPh>
    <phoneticPr fontId="3"/>
  </si>
  <si>
    <t>その他の飲食料品</t>
    <rPh sb="2" eb="3">
      <t>タ</t>
    </rPh>
    <rPh sb="4" eb="6">
      <t>インショク</t>
    </rPh>
    <rPh sb="6" eb="7">
      <t>リョウ</t>
    </rPh>
    <rPh sb="7" eb="8">
      <t>ヒン</t>
    </rPh>
    <phoneticPr fontId="3"/>
  </si>
  <si>
    <t xml:space="preserve">           X</t>
    <phoneticPr fontId="3"/>
  </si>
  <si>
    <t>機械器具</t>
    <rPh sb="0" eb="2">
      <t>キカイ</t>
    </rPh>
    <rPh sb="2" eb="4">
      <t>キグ</t>
    </rPh>
    <phoneticPr fontId="3"/>
  </si>
  <si>
    <t>その他</t>
    <rPh sb="0" eb="3">
      <t>ソノタ</t>
    </rPh>
    <phoneticPr fontId="3"/>
  </si>
  <si>
    <t>医薬品・化粧品</t>
    <rPh sb="0" eb="3">
      <t>イヤクヒン</t>
    </rPh>
    <rPh sb="4" eb="7">
      <t>ケショウヒン</t>
    </rPh>
    <phoneticPr fontId="3"/>
  </si>
  <si>
    <t>農耕用品</t>
    <rPh sb="0" eb="2">
      <t>ノウコウ</t>
    </rPh>
    <rPh sb="2" eb="3">
      <t>ヨウ</t>
    </rPh>
    <rPh sb="3" eb="4">
      <t>ヒン</t>
    </rPh>
    <phoneticPr fontId="3"/>
  </si>
  <si>
    <t>燃料</t>
    <rPh sb="0" eb="2">
      <t>ネンリョウ</t>
    </rPh>
    <phoneticPr fontId="3"/>
  </si>
  <si>
    <t>書籍・文房具</t>
    <rPh sb="0" eb="2">
      <t>ショセキ</t>
    </rPh>
    <rPh sb="3" eb="6">
      <t>ブンボウグ</t>
    </rPh>
    <phoneticPr fontId="3"/>
  </si>
  <si>
    <t>スポーツ用品・</t>
    <rPh sb="4" eb="6">
      <t>ヨウヒン</t>
    </rPh>
    <phoneticPr fontId="3"/>
  </si>
  <si>
    <t>がん具・</t>
    <rPh sb="0" eb="3">
      <t>ガング</t>
    </rPh>
    <phoneticPr fontId="3"/>
  </si>
  <si>
    <t>娯楽用品･楽器</t>
    <rPh sb="0" eb="2">
      <t>ゴラク</t>
    </rPh>
    <rPh sb="2" eb="4">
      <t>ヨウヒン</t>
    </rPh>
    <rPh sb="5" eb="7">
      <t>ガッキ</t>
    </rPh>
    <phoneticPr fontId="3"/>
  </si>
  <si>
    <t>写真機・</t>
    <rPh sb="0" eb="2">
      <t>シャシン</t>
    </rPh>
    <rPh sb="2" eb="3">
      <t>キ</t>
    </rPh>
    <phoneticPr fontId="3"/>
  </si>
  <si>
    <t>他に分類されないもの</t>
    <rPh sb="0" eb="1">
      <t>タ</t>
    </rPh>
    <rPh sb="2" eb="4">
      <t>ブンルイ</t>
    </rPh>
    <phoneticPr fontId="3"/>
  </si>
  <si>
    <t>東　　　海　　　市</t>
    <rPh sb="0" eb="1">
      <t>ヒガシ</t>
    </rPh>
    <rPh sb="4" eb="5">
      <t>ウミ</t>
    </rPh>
    <rPh sb="8" eb="9">
      <t>シ</t>
    </rPh>
    <phoneticPr fontId="3"/>
  </si>
  <si>
    <t>大　　　府　　　市</t>
    <rPh sb="0" eb="1">
      <t>ダイ</t>
    </rPh>
    <rPh sb="4" eb="5">
      <t>フ</t>
    </rPh>
    <rPh sb="8" eb="9">
      <t>シ</t>
    </rPh>
    <phoneticPr fontId="3"/>
  </si>
  <si>
    <t>（１）産業分類別事業所数、従業者数、年間販売額</t>
    <rPh sb="3" eb="5">
      <t>サンギョウ</t>
    </rPh>
    <rPh sb="5" eb="7">
      <t>ブンルイ</t>
    </rPh>
    <rPh sb="7" eb="8">
      <t>ベツ</t>
    </rPh>
    <rPh sb="8" eb="11">
      <t>ジギョウショ</t>
    </rPh>
    <rPh sb="11" eb="12">
      <t>スウ</t>
    </rPh>
    <rPh sb="13" eb="14">
      <t>ジュウ</t>
    </rPh>
    <rPh sb="14" eb="17">
      <t>ギョウシャスウ</t>
    </rPh>
    <rPh sb="18" eb="20">
      <t>ネンカン</t>
    </rPh>
    <rPh sb="20" eb="22">
      <t>ハンバイ</t>
    </rPh>
    <rPh sb="22" eb="23">
      <t>ガク</t>
    </rPh>
    <phoneticPr fontId="3"/>
  </si>
  <si>
    <t>卸売業　</t>
    <rPh sb="0" eb="3">
      <t>オロシウリギョウ</t>
    </rPh>
    <phoneticPr fontId="3"/>
  </si>
  <si>
    <t>小売業　</t>
    <rPh sb="0" eb="3">
      <t>コウリギョウ</t>
    </rPh>
    <phoneticPr fontId="3"/>
  </si>
  <si>
    <t>各種商品　</t>
    <rPh sb="0" eb="2">
      <t>カクシュ</t>
    </rPh>
    <rPh sb="2" eb="4">
      <t>ショウヒン</t>
    </rPh>
    <phoneticPr fontId="3"/>
  </si>
  <si>
    <t>商　　　業　35</t>
    <rPh sb="0" eb="1">
      <t>ショウ</t>
    </rPh>
    <rPh sb="4" eb="5">
      <t>ギョウ</t>
    </rPh>
    <phoneticPr fontId="3"/>
  </si>
  <si>
    <t>34　商　　　業</t>
    <rPh sb="3" eb="4">
      <t>ショウ</t>
    </rPh>
    <rPh sb="7" eb="8">
      <t>ギョウ</t>
    </rPh>
    <phoneticPr fontId="3"/>
  </si>
  <si>
    <t>産　　　業　　 分　　 類</t>
    <rPh sb="0" eb="1">
      <t>サン</t>
    </rPh>
    <rPh sb="4" eb="5">
      <t>ギョウ</t>
    </rPh>
    <rPh sb="8" eb="9">
      <t>ブン</t>
    </rPh>
    <rPh sb="12" eb="13">
      <t>タグイ</t>
    </rPh>
    <phoneticPr fontId="3"/>
  </si>
  <si>
    <t>　　市</t>
    <rPh sb="2" eb="3">
      <t>シ</t>
    </rPh>
    <phoneticPr fontId="3"/>
  </si>
  <si>
    <t>常　　　滑　</t>
    <rPh sb="0" eb="1">
      <t>ツネ</t>
    </rPh>
    <rPh sb="4" eb="5">
      <t>ヌメ</t>
    </rPh>
    <phoneticPr fontId="3"/>
  </si>
  <si>
    <t>（百万円）</t>
    <rPh sb="1" eb="2">
      <t>ヒャク</t>
    </rPh>
    <rPh sb="2" eb="4">
      <t>マンエン</t>
    </rPh>
    <phoneticPr fontId="3"/>
  </si>
  <si>
    <t>-</t>
    <phoneticPr fontId="3"/>
  </si>
  <si>
    <t>自動車</t>
    <rPh sb="0" eb="3">
      <t>ジドウシャ</t>
    </rPh>
    <phoneticPr fontId="3"/>
  </si>
  <si>
    <t>自転車</t>
    <rPh sb="0" eb="3">
      <t>ジテンシャ</t>
    </rPh>
    <phoneticPr fontId="3"/>
  </si>
  <si>
    <t>機械機具(自動車,自転車を除く)</t>
    <rPh sb="0" eb="2">
      <t>キカイ</t>
    </rPh>
    <rPh sb="2" eb="4">
      <t>キグ</t>
    </rPh>
    <rPh sb="5" eb="8">
      <t>ジドウシャ</t>
    </rPh>
    <rPh sb="9" eb="12">
      <t>ジテンシャ</t>
    </rPh>
    <rPh sb="13" eb="14">
      <t>ノゾ</t>
    </rPh>
    <phoneticPr fontId="3"/>
  </si>
  <si>
    <t>家具・建具・畳</t>
    <rPh sb="0" eb="2">
      <t>カグ</t>
    </rPh>
    <rPh sb="3" eb="5">
      <t>タテグ</t>
    </rPh>
    <rPh sb="6" eb="7">
      <t>タタミ</t>
    </rPh>
    <phoneticPr fontId="3"/>
  </si>
  <si>
    <t>じゅう器</t>
    <rPh sb="3" eb="4">
      <t>ウツワ</t>
    </rPh>
    <phoneticPr fontId="3"/>
  </si>
  <si>
    <t>時計・眼鏡</t>
    <rPh sb="0" eb="2">
      <t>トケイ</t>
    </rPh>
    <rPh sb="3" eb="5">
      <t>メガネ</t>
    </rPh>
    <phoneticPr fontId="3"/>
  </si>
  <si>
    <t>無店舗小売</t>
    <rPh sb="0" eb="1">
      <t>ム</t>
    </rPh>
    <rPh sb="1" eb="3">
      <t>テンポ</t>
    </rPh>
    <rPh sb="3" eb="5">
      <t>コウリ</t>
    </rPh>
    <phoneticPr fontId="3"/>
  </si>
  <si>
    <t>通信販売・訪問販売</t>
    <rPh sb="0" eb="9">
      <t>ツウシン</t>
    </rPh>
    <phoneticPr fontId="3"/>
  </si>
  <si>
    <t>自動販売機</t>
    <rPh sb="0" eb="5">
      <t>ジドウハンバイキ</t>
    </rPh>
    <phoneticPr fontId="3"/>
  </si>
  <si>
    <t>その他の無店舗</t>
    <rPh sb="2" eb="3">
      <t>タ</t>
    </rPh>
    <rPh sb="4" eb="5">
      <t>ム</t>
    </rPh>
    <rPh sb="5" eb="7">
      <t>テンポ</t>
    </rPh>
    <phoneticPr fontId="3"/>
  </si>
  <si>
    <t>総　　　　　　　　　　　　　数　</t>
    <rPh sb="0" eb="1">
      <t>ソウ</t>
    </rPh>
    <rPh sb="14" eb="15">
      <t>カズ</t>
    </rPh>
    <phoneticPr fontId="3"/>
  </si>
  <si>
    <t xml:space="preserve">           X</t>
    <phoneticPr fontId="3"/>
  </si>
  <si>
    <t>＜資料＞経済センサス-活動調査</t>
    <rPh sb="1" eb="3">
      <t>シリョウ</t>
    </rPh>
    <rPh sb="4" eb="6">
      <t>ケイザイ</t>
    </rPh>
    <rPh sb="11" eb="13">
      <t>カツドウ</t>
    </rPh>
    <rPh sb="13" eb="15">
      <t>チョウサ</t>
    </rPh>
    <phoneticPr fontId="3"/>
  </si>
  <si>
    <t>平成28年6月1日現在　</t>
    <rPh sb="0" eb="2">
      <t>ヘイセイ</t>
    </rPh>
    <rPh sb="4" eb="5">
      <t>１１ネン</t>
    </rPh>
    <rPh sb="6" eb="7">
      <t>１２ガツ</t>
    </rPh>
    <rPh sb="8" eb="9">
      <t>３１ニチ</t>
    </rPh>
    <rPh sb="9" eb="11">
      <t>ゲンザイ</t>
    </rPh>
    <phoneticPr fontId="3"/>
  </si>
  <si>
    <t xml:space="preserve">              X</t>
    <phoneticPr fontId="3"/>
  </si>
  <si>
    <t xml:space="preserve">              X</t>
    <phoneticPr fontId="3"/>
  </si>
  <si>
    <t>無店舗小売</t>
    <rPh sb="0" eb="5">
      <t>ムテ</t>
    </rPh>
    <phoneticPr fontId="3"/>
  </si>
  <si>
    <t xml:space="preserve">              X</t>
    <phoneticPr fontId="3"/>
  </si>
  <si>
    <t xml:space="preserve">              X</t>
    <phoneticPr fontId="3"/>
  </si>
  <si>
    <t>機械機具</t>
    <rPh sb="0" eb="2">
      <t>キカイ</t>
    </rPh>
    <rPh sb="2" eb="4">
      <t>キグ</t>
    </rPh>
    <phoneticPr fontId="3"/>
  </si>
  <si>
    <t xml:space="preserve">              X</t>
    <phoneticPr fontId="3"/>
  </si>
  <si>
    <t xml:space="preserve">               -</t>
    <phoneticPr fontId="3"/>
  </si>
  <si>
    <t xml:space="preserve">               -</t>
    <phoneticPr fontId="3"/>
  </si>
  <si>
    <t xml:space="preserve">        -</t>
    <phoneticPr fontId="3"/>
  </si>
  <si>
    <t xml:space="preserve">        -</t>
    <phoneticPr fontId="3"/>
  </si>
  <si>
    <t xml:space="preserve">        -</t>
    <phoneticPr fontId="3"/>
  </si>
  <si>
    <t>各種商品</t>
    <rPh sb="0" eb="2">
      <t>カクシュ</t>
    </rPh>
    <rPh sb="2" eb="4">
      <t>ショウヒン</t>
    </rPh>
    <phoneticPr fontId="3"/>
  </si>
  <si>
    <t>小売業</t>
    <rPh sb="0" eb="3">
      <t>コウリギョウ</t>
    </rPh>
    <phoneticPr fontId="3"/>
  </si>
  <si>
    <t>卸売業</t>
    <rPh sb="0" eb="3">
      <t>オロシウリギョウ</t>
    </rPh>
    <phoneticPr fontId="3"/>
  </si>
  <si>
    <t>総　　　　　　　　　　　　　　　　数</t>
    <rPh sb="0" eb="1">
      <t>ソウ</t>
    </rPh>
    <rPh sb="17" eb="18">
      <t>カズ</t>
    </rPh>
    <phoneticPr fontId="3"/>
  </si>
  <si>
    <t>年間販売額</t>
  </si>
  <si>
    <t>従業者数</t>
  </si>
  <si>
    <t>武　　　　豊　　　　町</t>
    <rPh sb="0" eb="11">
      <t>タケトヨチョウ</t>
    </rPh>
    <phoneticPr fontId="3"/>
  </si>
  <si>
    <t>美　　　　浜　　　　町</t>
    <rPh sb="0" eb="11">
      <t>ミハマチョウ</t>
    </rPh>
    <phoneticPr fontId="3"/>
  </si>
  <si>
    <t>南　　知　　多　　町</t>
    <rPh sb="0" eb="10">
      <t>ミナミチタチョウ</t>
    </rPh>
    <phoneticPr fontId="3"/>
  </si>
  <si>
    <t>東　　　　浦　　　　町</t>
    <rPh sb="0" eb="11">
      <t>ヒガシウラチョウ</t>
    </rPh>
    <phoneticPr fontId="3"/>
  </si>
  <si>
    <t>阿　　久　　比　　町</t>
    <rPh sb="0" eb="10">
      <t>アグイチョウ</t>
    </rPh>
    <phoneticPr fontId="3"/>
  </si>
  <si>
    <t>産　　 業　　 分　　 類</t>
    <rPh sb="0" eb="1">
      <t>サン</t>
    </rPh>
    <rPh sb="4" eb="5">
      <t>ギョウ</t>
    </rPh>
    <rPh sb="8" eb="9">
      <t>ブン</t>
    </rPh>
    <rPh sb="12" eb="13">
      <t>タグイ</t>
    </rPh>
    <phoneticPr fontId="3"/>
  </si>
  <si>
    <t>（１）産業分類別事業所数、従業者数、年間販売額(つづき)</t>
    <rPh sb="8" eb="11">
      <t>ジギョウショ</t>
    </rPh>
    <phoneticPr fontId="3"/>
  </si>
  <si>
    <t>商　　　業　 37</t>
    <phoneticPr fontId="3"/>
  </si>
  <si>
    <t>36　商　　　業</t>
    <phoneticPr fontId="3"/>
  </si>
  <si>
    <t>＜資料＞商業統計調査　　　　
経済センサス-活動調査</t>
    <rPh sb="1" eb="3">
      <t>シリョウ</t>
    </rPh>
    <rPh sb="4" eb="6">
      <t>ショウギョウ</t>
    </rPh>
    <rPh sb="6" eb="8">
      <t>トウケイ</t>
    </rPh>
    <rPh sb="8" eb="10">
      <t>チョウサ</t>
    </rPh>
    <rPh sb="15" eb="17">
      <t>ケイザイ</t>
    </rPh>
    <rPh sb="22" eb="24">
      <t>カツドウ</t>
    </rPh>
    <rPh sb="24" eb="26">
      <t>チョウサ</t>
    </rPh>
    <phoneticPr fontId="3"/>
  </si>
  <si>
    <t>武　豊　町</t>
    <rPh sb="0" eb="1">
      <t>ブ</t>
    </rPh>
    <rPh sb="2" eb="3">
      <t>ユタカ</t>
    </rPh>
    <rPh sb="4" eb="5">
      <t>マチ</t>
    </rPh>
    <phoneticPr fontId="3"/>
  </si>
  <si>
    <t>美　浜　町</t>
    <rPh sb="0" eb="1">
      <t>ビ</t>
    </rPh>
    <rPh sb="2" eb="3">
      <t>ハマ</t>
    </rPh>
    <rPh sb="4" eb="5">
      <t>マチ</t>
    </rPh>
    <phoneticPr fontId="3"/>
  </si>
  <si>
    <t>南知多町</t>
    <rPh sb="0" eb="3">
      <t>ミナミチタ</t>
    </rPh>
    <rPh sb="3" eb="4">
      <t>マチ</t>
    </rPh>
    <phoneticPr fontId="3"/>
  </si>
  <si>
    <t>東　浦　町</t>
    <rPh sb="0" eb="1">
      <t>ヒガシ</t>
    </rPh>
    <rPh sb="2" eb="3">
      <t>ウラ</t>
    </rPh>
    <rPh sb="4" eb="5">
      <t>マチ</t>
    </rPh>
    <phoneticPr fontId="3"/>
  </si>
  <si>
    <t>阿久比町</t>
    <rPh sb="0" eb="4">
      <t>アグイチョウ</t>
    </rPh>
    <phoneticPr fontId="3"/>
  </si>
  <si>
    <t>知　多　市</t>
    <rPh sb="0" eb="1">
      <t>チ</t>
    </rPh>
    <rPh sb="2" eb="3">
      <t>タ</t>
    </rPh>
    <rPh sb="4" eb="5">
      <t>シ</t>
    </rPh>
    <phoneticPr fontId="3"/>
  </si>
  <si>
    <t>大　府　市</t>
    <rPh sb="0" eb="1">
      <t>ダイ</t>
    </rPh>
    <rPh sb="2" eb="3">
      <t>フ</t>
    </rPh>
    <rPh sb="4" eb="5">
      <t>シ</t>
    </rPh>
    <phoneticPr fontId="3"/>
  </si>
  <si>
    <t>東　海　市</t>
    <rPh sb="0" eb="1">
      <t>ヒガシ</t>
    </rPh>
    <rPh sb="2" eb="3">
      <t>ウミ</t>
    </rPh>
    <rPh sb="4" eb="5">
      <t>シ</t>
    </rPh>
    <phoneticPr fontId="3"/>
  </si>
  <si>
    <t>常　滑　市</t>
    <rPh sb="0" eb="1">
      <t>ツネ</t>
    </rPh>
    <rPh sb="2" eb="3">
      <t>ヌメ</t>
    </rPh>
    <rPh sb="4" eb="5">
      <t>シ</t>
    </rPh>
    <phoneticPr fontId="3"/>
  </si>
  <si>
    <t>半　田　市</t>
    <rPh sb="0" eb="1">
      <t>ハン</t>
    </rPh>
    <rPh sb="2" eb="3">
      <t>タ</t>
    </rPh>
    <rPh sb="4" eb="5">
      <t>シ</t>
    </rPh>
    <phoneticPr fontId="3"/>
  </si>
  <si>
    <t>総　　　　数</t>
    <rPh sb="0" eb="1">
      <t>ソウ</t>
    </rPh>
    <rPh sb="5" eb="6">
      <t>カズ</t>
    </rPh>
    <phoneticPr fontId="3"/>
  </si>
  <si>
    <t>年間販売額（百万円）</t>
    <rPh sb="0" eb="2">
      <t>ネンカン</t>
    </rPh>
    <rPh sb="2" eb="4">
      <t>ハンバイ</t>
    </rPh>
    <rPh sb="4" eb="5">
      <t>ガク</t>
    </rPh>
    <rPh sb="6" eb="9">
      <t>ヒャクマンエン</t>
    </rPh>
    <phoneticPr fontId="3"/>
  </si>
  <si>
    <t>１店舗当り</t>
    <rPh sb="1" eb="3">
      <t>テンポ</t>
    </rPh>
    <rPh sb="3" eb="4">
      <t>アタ</t>
    </rPh>
    <phoneticPr fontId="3"/>
  </si>
  <si>
    <t>年間販売額
(百万円）</t>
    <rPh sb="0" eb="2">
      <t>ネンカン</t>
    </rPh>
    <rPh sb="2" eb="4">
      <t>ハンバイ</t>
    </rPh>
    <rPh sb="4" eb="5">
      <t>ガク</t>
    </rPh>
    <rPh sb="7" eb="8">
      <t>ヒャク</t>
    </rPh>
    <rPh sb="8" eb="10">
      <t>マンエン</t>
    </rPh>
    <phoneticPr fontId="3"/>
  </si>
  <si>
    <t>年</t>
    <rPh sb="0" eb="1">
      <t>ネン</t>
    </rPh>
    <phoneticPr fontId="3"/>
  </si>
  <si>
    <t>市　町　別</t>
    <rPh sb="0" eb="1">
      <t>シ</t>
    </rPh>
    <rPh sb="2" eb="3">
      <t>マチ</t>
    </rPh>
    <rPh sb="4" eb="5">
      <t>ベツ</t>
    </rPh>
    <phoneticPr fontId="3"/>
  </si>
  <si>
    <t>小　　　　　　　　売　　　　　　　業</t>
    <rPh sb="0" eb="18">
      <t>コウリギョウ</t>
    </rPh>
    <phoneticPr fontId="3"/>
  </si>
  <si>
    <t>卸　　　　　　　売　　　　　　　　業</t>
    <rPh sb="0" eb="18">
      <t>オロシウリギョウ</t>
    </rPh>
    <phoneticPr fontId="3"/>
  </si>
  <si>
    <t>総　　　　　　　　　　　　　　　　　　　　　数</t>
    <rPh sb="0" eb="23">
      <t>ソウスウ</t>
    </rPh>
    <phoneticPr fontId="3"/>
  </si>
  <si>
    <t>平成26年7月1日現在
平成28年6月1日現在　</t>
    <rPh sb="0" eb="2">
      <t>ヘイセイ</t>
    </rPh>
    <rPh sb="4" eb="5">
      <t>ネン</t>
    </rPh>
    <rPh sb="6" eb="7">
      <t>ガツ</t>
    </rPh>
    <rPh sb="8" eb="9">
      <t>ニチ</t>
    </rPh>
    <rPh sb="9" eb="11">
      <t>ゲンザイ</t>
    </rPh>
    <rPh sb="12" eb="14">
      <t>ヘイセイ</t>
    </rPh>
    <rPh sb="16" eb="17">
      <t>１１ネン</t>
    </rPh>
    <rPh sb="18" eb="19">
      <t>１２ガツ</t>
    </rPh>
    <rPh sb="20" eb="21">
      <t>３１ニチ</t>
    </rPh>
    <rPh sb="21" eb="23">
      <t>ゲンザイ</t>
    </rPh>
    <phoneticPr fontId="3"/>
  </si>
  <si>
    <t>（２）商業の推移</t>
    <rPh sb="3" eb="5">
      <t>ショウギョウ</t>
    </rPh>
    <rPh sb="6" eb="8">
      <t>スイイ</t>
    </rPh>
    <phoneticPr fontId="3"/>
  </si>
  <si>
    <t>商　　　業　39</t>
    <rPh sb="0" eb="1">
      <t>ショウ</t>
    </rPh>
    <rPh sb="4" eb="5">
      <t>ギョウ</t>
    </rPh>
    <phoneticPr fontId="3"/>
  </si>
  <si>
    <t>38　商　　　業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</si>
</sst>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 * #,##0_ ;_ * \-#,##0_ ;_ * &quot;-&quot;_ ;_ @_ "/>
    <numFmt numFmtId="176" formatCode="#,##0_ "/>
    <numFmt numFmtId="177" formatCode="#,##0_);[Red]\(#,##0\)"/>
  </numFmts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6"/>
      <name val="ＭＳ Ｐ明朝"/>
      <family val="1"/>
      <charset val="128"/>
    </font>
    <font>
      <sz val="12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6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sz val="12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5">
    <xf numFmtId="0" fontId="0" fillId="0" borderId="0"/>
    <xf numFmtId="38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</cellStyleXfs>
  <cellXfs count="245">
    <xf numFmtId="0" fontId="0" fillId="0" borderId="0" xfId="0"/>
    <xf numFmtId="0" fontId="4" fillId="0" borderId="0" xfId="2" quotePrefix="1" applyFont="1" applyFill="1" applyAlignment="1">
      <alignment horizontal="left"/>
    </xf>
    <xf numFmtId="0" fontId="2" fillId="0" borderId="0" xfId="2" applyFill="1" applyAlignment="1"/>
    <xf numFmtId="0" fontId="4" fillId="0" borderId="0" xfId="2" applyFont="1" applyFill="1"/>
    <xf numFmtId="0" fontId="4" fillId="0" borderId="0" xfId="2" applyFont="1" applyFill="1" applyBorder="1" applyAlignment="1">
      <alignment horizontal="distributed" vertical="center"/>
    </xf>
    <xf numFmtId="0" fontId="2" fillId="0" borderId="0" xfId="2" applyFill="1" applyBorder="1" applyAlignment="1">
      <alignment horizontal="distributed" vertical="center"/>
    </xf>
    <xf numFmtId="0" fontId="4" fillId="0" borderId="0" xfId="2" applyFont="1" applyFill="1" applyBorder="1" applyAlignment="1">
      <alignment horizontal="distributed"/>
    </xf>
    <xf numFmtId="0" fontId="4" fillId="0" borderId="0" xfId="2" applyFont="1" applyFill="1" applyBorder="1" applyAlignment="1">
      <alignment horizontal="distributed" vertical="top"/>
    </xf>
    <xf numFmtId="0" fontId="4" fillId="0" borderId="0" xfId="2" applyFont="1" applyFill="1" applyBorder="1"/>
    <xf numFmtId="0" fontId="1" fillId="0" borderId="0" xfId="2" applyFont="1" applyFill="1" applyBorder="1" applyAlignment="1">
      <alignment horizontal="distributed" vertical="center"/>
    </xf>
    <xf numFmtId="0" fontId="0" fillId="0" borderId="0" xfId="2" applyFont="1" applyFill="1" applyBorder="1" applyAlignment="1">
      <alignment horizontal="distributed" vertical="center"/>
    </xf>
    <xf numFmtId="0" fontId="0" fillId="0" borderId="0" xfId="0" applyFill="1" applyBorder="1"/>
    <xf numFmtId="0" fontId="0" fillId="0" borderId="1" xfId="0" applyFill="1" applyBorder="1"/>
    <xf numFmtId="0" fontId="0" fillId="0" borderId="1" xfId="2" applyFont="1" applyFill="1" applyBorder="1" applyAlignment="1">
      <alignment horizontal="distributed" vertical="center"/>
    </xf>
    <xf numFmtId="0" fontId="2" fillId="0" borderId="0" xfId="2" applyFill="1" applyBorder="1" applyAlignment="1">
      <alignment horizontal="distributed" vertical="top"/>
    </xf>
    <xf numFmtId="38" fontId="4" fillId="0" borderId="0" xfId="1" applyFont="1" applyFill="1"/>
    <xf numFmtId="0" fontId="4" fillId="0" borderId="0" xfId="2" quotePrefix="1" applyFont="1" applyFill="1" applyAlignment="1">
      <alignment horizontal="right"/>
    </xf>
    <xf numFmtId="0" fontId="5" fillId="0" borderId="0" xfId="2" quotePrefix="1" applyFont="1" applyFill="1" applyAlignment="1">
      <alignment horizontal="left"/>
    </xf>
    <xf numFmtId="0" fontId="6" fillId="0" borderId="0" xfId="2" applyFont="1" applyFill="1"/>
    <xf numFmtId="38" fontId="6" fillId="0" borderId="0" xfId="1" applyFont="1" applyFill="1"/>
    <xf numFmtId="176" fontId="7" fillId="0" borderId="0" xfId="2" applyNumberFormat="1" applyFont="1" applyFill="1"/>
    <xf numFmtId="176" fontId="4" fillId="0" borderId="0" xfId="2" applyNumberFormat="1" applyFont="1" applyFill="1"/>
    <xf numFmtId="177" fontId="4" fillId="0" borderId="0" xfId="2" applyNumberFormat="1" applyFont="1" applyFill="1"/>
    <xf numFmtId="0" fontId="4" fillId="0" borderId="0" xfId="2" applyFont="1" applyFill="1" applyAlignment="1"/>
    <xf numFmtId="0" fontId="7" fillId="0" borderId="0" xfId="2" quotePrefix="1" applyFont="1" applyFill="1" applyAlignment="1">
      <alignment horizontal="left"/>
    </xf>
    <xf numFmtId="0" fontId="7" fillId="0" borderId="0" xfId="2" applyFont="1" applyFill="1"/>
    <xf numFmtId="38" fontId="7" fillId="0" borderId="0" xfId="1" applyFont="1" applyFill="1"/>
    <xf numFmtId="0" fontId="7" fillId="0" borderId="0" xfId="2" applyFont="1" applyFill="1" applyAlignment="1"/>
    <xf numFmtId="0" fontId="4" fillId="0" borderId="1" xfId="2" applyFont="1" applyFill="1" applyBorder="1"/>
    <xf numFmtId="38" fontId="4" fillId="0" borderId="1" xfId="1" applyFont="1" applyFill="1" applyBorder="1"/>
    <xf numFmtId="0" fontId="4" fillId="0" borderId="1" xfId="2" applyFont="1" applyFill="1" applyBorder="1" applyAlignment="1">
      <alignment horizontal="right"/>
    </xf>
    <xf numFmtId="0" fontId="4" fillId="0" borderId="0" xfId="2" applyFont="1" applyFill="1" applyBorder="1" applyAlignment="1">
      <alignment horizontal="right"/>
    </xf>
    <xf numFmtId="0" fontId="4" fillId="0" borderId="8" xfId="2" applyFont="1" applyFill="1" applyBorder="1" applyAlignment="1">
      <alignment horizontal="center" vertical="center"/>
    </xf>
    <xf numFmtId="38" fontId="4" fillId="0" borderId="19" xfId="1" applyFont="1" applyFill="1" applyBorder="1" applyAlignment="1"/>
    <xf numFmtId="0" fontId="4" fillId="0" borderId="0" xfId="2" applyFont="1" applyFill="1" applyBorder="1" applyAlignment="1">
      <alignment horizontal="center"/>
    </xf>
    <xf numFmtId="0" fontId="4" fillId="0" borderId="3" xfId="2" applyFont="1" applyFill="1" applyBorder="1" applyAlignment="1">
      <alignment horizontal="center" vertical="center"/>
    </xf>
    <xf numFmtId="0" fontId="1" fillId="0" borderId="4" xfId="2" applyFont="1" applyFill="1" applyBorder="1" applyAlignment="1">
      <alignment horizontal="center"/>
    </xf>
    <xf numFmtId="0" fontId="1" fillId="0" borderId="5" xfId="2" applyFont="1" applyFill="1" applyBorder="1" applyAlignment="1">
      <alignment horizontal="center"/>
    </xf>
    <xf numFmtId="38" fontId="1" fillId="0" borderId="4" xfId="1" applyFont="1" applyFill="1" applyBorder="1" applyAlignment="1">
      <alignment horizontal="center"/>
    </xf>
    <xf numFmtId="0" fontId="1" fillId="0" borderId="6" xfId="2" applyFont="1" applyFill="1" applyBorder="1" applyAlignment="1">
      <alignment horizontal="center"/>
    </xf>
    <xf numFmtId="0" fontId="4" fillId="0" borderId="9" xfId="2" applyFont="1" applyFill="1" applyBorder="1" applyAlignment="1">
      <alignment horizontal="center" vertical="center"/>
    </xf>
    <xf numFmtId="0" fontId="8" fillId="0" borderId="7" xfId="2" applyFont="1" applyFill="1" applyBorder="1" applyAlignment="1">
      <alignment horizontal="right"/>
    </xf>
    <xf numFmtId="38" fontId="8" fillId="0" borderId="7" xfId="1" applyFont="1" applyFill="1" applyBorder="1" applyAlignment="1">
      <alignment horizontal="right"/>
    </xf>
    <xf numFmtId="0" fontId="8" fillId="0" borderId="11" xfId="2" applyFont="1" applyFill="1" applyBorder="1" applyAlignment="1">
      <alignment horizontal="right"/>
    </xf>
    <xf numFmtId="0" fontId="2" fillId="0" borderId="3" xfId="2" applyFill="1" applyBorder="1" applyAlignment="1">
      <alignment horizontal="distributed" vertical="center"/>
    </xf>
    <xf numFmtId="176" fontId="4" fillId="0" borderId="0" xfId="2" applyNumberFormat="1" applyFont="1" applyFill="1" applyAlignment="1"/>
    <xf numFmtId="0" fontId="4" fillId="0" borderId="2" xfId="2" applyFont="1" applyFill="1" applyBorder="1"/>
    <xf numFmtId="0" fontId="4" fillId="0" borderId="3" xfId="2" applyFont="1" applyFill="1" applyBorder="1" applyAlignment="1">
      <alignment horizontal="distributed" vertical="center"/>
    </xf>
    <xf numFmtId="0" fontId="4" fillId="0" borderId="2" xfId="2" applyFont="1" applyFill="1" applyBorder="1" applyAlignment="1">
      <alignment horizontal="distributed" vertical="center"/>
    </xf>
    <xf numFmtId="0" fontId="2" fillId="0" borderId="3" xfId="2" applyFill="1" applyBorder="1" applyAlignment="1">
      <alignment horizontal="distributed"/>
    </xf>
    <xf numFmtId="0" fontId="2" fillId="0" borderId="3" xfId="2" applyFill="1" applyBorder="1" applyAlignment="1">
      <alignment horizontal="distributed" vertical="top"/>
    </xf>
    <xf numFmtId="0" fontId="0" fillId="0" borderId="2" xfId="0" applyFill="1" applyBorder="1"/>
    <xf numFmtId="0" fontId="0" fillId="0" borderId="0" xfId="0" applyFill="1"/>
    <xf numFmtId="0" fontId="0" fillId="0" borderId="10" xfId="0" applyFill="1" applyBorder="1"/>
    <xf numFmtId="0" fontId="2" fillId="0" borderId="0" xfId="2" applyFill="1"/>
    <xf numFmtId="38" fontId="2" fillId="0" borderId="0" xfId="1" applyFont="1" applyFill="1"/>
    <xf numFmtId="41" fontId="4" fillId="0" borderId="0" xfId="1" applyNumberFormat="1" applyFont="1" applyFill="1" applyBorder="1" applyAlignment="1">
      <alignment horizontal="right" vertical="center"/>
    </xf>
    <xf numFmtId="41" fontId="4" fillId="0" borderId="21" xfId="1" applyNumberFormat="1" applyFont="1" applyFill="1" applyBorder="1" applyAlignment="1">
      <alignment horizontal="right" vertical="center"/>
    </xf>
    <xf numFmtId="41" fontId="4" fillId="0" borderId="22" xfId="1" applyNumberFormat="1" applyFont="1" applyFill="1" applyBorder="1" applyAlignment="1">
      <alignment horizontal="right" vertical="center"/>
    </xf>
    <xf numFmtId="41" fontId="4" fillId="0" borderId="0" xfId="1" quotePrefix="1" applyNumberFormat="1" applyFont="1" applyFill="1" applyBorder="1" applyAlignment="1">
      <alignment horizontal="right" vertical="center"/>
    </xf>
    <xf numFmtId="41" fontId="4" fillId="0" borderId="23" xfId="1" applyNumberFormat="1" applyFont="1" applyFill="1" applyBorder="1" applyAlignment="1">
      <alignment horizontal="right" vertical="center"/>
    </xf>
    <xf numFmtId="41" fontId="4" fillId="0" borderId="1" xfId="1" applyNumberFormat="1" applyFont="1" applyFill="1" applyBorder="1" applyAlignment="1">
      <alignment horizontal="right" vertical="center"/>
    </xf>
    <xf numFmtId="41" fontId="4" fillId="0" borderId="0" xfId="1" applyNumberFormat="1" applyFont="1" applyFill="1" applyBorder="1" applyAlignment="1">
      <alignment horizontal="right" vertical="center"/>
    </xf>
    <xf numFmtId="41" fontId="4" fillId="0" borderId="21" xfId="1" applyNumberFormat="1" applyFont="1" applyFill="1" applyBorder="1" applyAlignment="1">
      <alignment horizontal="right" vertical="center"/>
    </xf>
    <xf numFmtId="0" fontId="1" fillId="0" borderId="4" xfId="2" applyFont="1" applyFill="1" applyBorder="1" applyAlignment="1">
      <alignment horizontal="center" shrinkToFit="1"/>
    </xf>
    <xf numFmtId="41" fontId="4" fillId="0" borderId="24" xfId="1" applyNumberFormat="1" applyFont="1" applyFill="1" applyBorder="1" applyAlignment="1">
      <alignment horizontal="right" vertical="center"/>
    </xf>
    <xf numFmtId="0" fontId="4" fillId="0" borderId="0" xfId="2" quotePrefix="1" applyFont="1" applyFill="1" applyAlignment="1">
      <alignment horizontal="right"/>
    </xf>
    <xf numFmtId="41" fontId="4" fillId="0" borderId="0" xfId="1" applyNumberFormat="1" applyFont="1" applyFill="1" applyBorder="1" applyAlignment="1">
      <alignment horizontal="right" vertical="center"/>
    </xf>
    <xf numFmtId="41" fontId="4" fillId="0" borderId="21" xfId="1" applyNumberFormat="1" applyFont="1" applyFill="1" applyBorder="1" applyAlignment="1">
      <alignment horizontal="right" vertical="center"/>
    </xf>
    <xf numFmtId="0" fontId="4" fillId="0" borderId="1" xfId="2" applyFont="1" applyFill="1" applyBorder="1" applyAlignment="1">
      <alignment horizontal="right" vertical="center"/>
    </xf>
    <xf numFmtId="0" fontId="4" fillId="0" borderId="16" xfId="2" quotePrefix="1" applyFont="1" applyFill="1" applyBorder="1" applyAlignment="1">
      <alignment horizontal="center"/>
    </xf>
    <xf numFmtId="0" fontId="4" fillId="0" borderId="17" xfId="2" applyFont="1" applyFill="1" applyBorder="1" applyAlignment="1">
      <alignment horizontal="center"/>
    </xf>
    <xf numFmtId="0" fontId="4" fillId="0" borderId="19" xfId="2" applyFont="1" applyFill="1" applyBorder="1" applyAlignment="1">
      <alignment horizontal="center"/>
    </xf>
    <xf numFmtId="0" fontId="4" fillId="0" borderId="20" xfId="2" applyFont="1" applyFill="1" applyBorder="1" applyAlignment="1">
      <alignment horizontal="distributed" vertical="center" justifyLastLine="1"/>
    </xf>
    <xf numFmtId="0" fontId="2" fillId="0" borderId="5" xfId="2" applyFill="1" applyBorder="1" applyAlignment="1">
      <alignment horizontal="distributed" vertical="center" justifyLastLine="1"/>
    </xf>
    <xf numFmtId="0" fontId="4" fillId="0" borderId="0" xfId="2" applyFont="1" applyFill="1" applyBorder="1" applyAlignment="1">
      <alignment horizontal="distributed" vertical="center"/>
    </xf>
    <xf numFmtId="0" fontId="2" fillId="0" borderId="0" xfId="2" applyFill="1" applyBorder="1" applyAlignment="1">
      <alignment horizontal="distributed" vertical="center"/>
    </xf>
    <xf numFmtId="41" fontId="2" fillId="0" borderId="0" xfId="1" applyNumberFormat="1" applyFont="1" applyFill="1" applyBorder="1" applyAlignment="1">
      <alignment horizontal="right" vertical="center"/>
    </xf>
    <xf numFmtId="0" fontId="4" fillId="0" borderId="0" xfId="2" applyFont="1" applyFill="1" applyBorder="1" applyAlignment="1">
      <alignment horizontal="distributed" vertical="top"/>
    </xf>
    <xf numFmtId="0" fontId="2" fillId="0" borderId="0" xfId="2" applyFill="1" applyBorder="1" applyAlignment="1">
      <alignment horizontal="distributed" vertical="top"/>
    </xf>
    <xf numFmtId="0" fontId="4" fillId="0" borderId="0" xfId="2" applyFont="1" applyFill="1" applyBorder="1" applyAlignment="1">
      <alignment horizontal="left"/>
    </xf>
    <xf numFmtId="0" fontId="4" fillId="0" borderId="0" xfId="2" quotePrefix="1" applyFont="1" applyFill="1" applyBorder="1" applyAlignment="1">
      <alignment horizontal="left"/>
    </xf>
    <xf numFmtId="0" fontId="4" fillId="0" borderId="16" xfId="2" applyFont="1" applyFill="1" applyBorder="1" applyAlignment="1">
      <alignment horizontal="center"/>
    </xf>
    <xf numFmtId="0" fontId="4" fillId="0" borderId="17" xfId="2" quotePrefix="1" applyFont="1" applyFill="1" applyBorder="1" applyAlignment="1">
      <alignment horizontal="center"/>
    </xf>
    <xf numFmtId="0" fontId="4" fillId="0" borderId="18" xfId="2" quotePrefix="1" applyFont="1" applyFill="1" applyBorder="1" applyAlignment="1">
      <alignment horizontal="center"/>
    </xf>
    <xf numFmtId="0" fontId="4" fillId="0" borderId="13" xfId="2" quotePrefix="1" applyFont="1" applyFill="1" applyBorder="1" applyAlignment="1">
      <alignment horizontal="right"/>
    </xf>
    <xf numFmtId="0" fontId="4" fillId="0" borderId="0" xfId="2" applyFont="1" applyFill="1" applyBorder="1" applyAlignment="1">
      <alignment horizontal="distributed"/>
    </xf>
    <xf numFmtId="0" fontId="2" fillId="0" borderId="0" xfId="2" applyFill="1" applyBorder="1" applyAlignment="1">
      <alignment horizontal="distributed"/>
    </xf>
    <xf numFmtId="41" fontId="4" fillId="0" borderId="22" xfId="1" applyNumberFormat="1" applyFont="1" applyFill="1" applyBorder="1" applyAlignment="1">
      <alignment horizontal="right" vertical="center"/>
    </xf>
    <xf numFmtId="41" fontId="4" fillId="0" borderId="0" xfId="1" quotePrefix="1" applyNumberFormat="1" applyFont="1" applyFill="1" applyBorder="1" applyAlignment="1">
      <alignment horizontal="right" vertical="center"/>
    </xf>
    <xf numFmtId="41" fontId="4" fillId="0" borderId="0" xfId="1" applyNumberFormat="1" applyFont="1" applyFill="1" applyAlignment="1">
      <alignment horizontal="right" vertical="center"/>
    </xf>
    <xf numFmtId="0" fontId="4" fillId="0" borderId="12" xfId="2" applyFont="1" applyFill="1" applyBorder="1" applyAlignment="1">
      <alignment horizontal="distributed" vertical="center" justifyLastLine="1"/>
    </xf>
    <xf numFmtId="0" fontId="4" fillId="0" borderId="13" xfId="2" applyFont="1" applyFill="1" applyBorder="1" applyAlignment="1">
      <alignment horizontal="distributed" vertical="center" justifyLastLine="1"/>
    </xf>
    <xf numFmtId="0" fontId="4" fillId="0" borderId="2" xfId="2" applyFont="1" applyFill="1" applyBorder="1" applyAlignment="1">
      <alignment horizontal="distributed" vertical="center" justifyLastLine="1"/>
    </xf>
    <xf numFmtId="0" fontId="4" fillId="0" borderId="0" xfId="2" applyFont="1" applyFill="1" applyBorder="1" applyAlignment="1">
      <alignment horizontal="distributed" vertical="center" justifyLastLine="1"/>
    </xf>
    <xf numFmtId="0" fontId="4" fillId="0" borderId="14" xfId="2" applyFont="1" applyFill="1" applyBorder="1" applyAlignment="1">
      <alignment horizontal="distributed" vertical="center" justifyLastLine="1"/>
    </xf>
    <xf numFmtId="0" fontId="4" fillId="0" borderId="15" xfId="2" applyFont="1" applyFill="1" applyBorder="1" applyAlignment="1">
      <alignment horizontal="distributed" vertical="center" justifyLastLine="1"/>
    </xf>
    <xf numFmtId="0" fontId="4" fillId="0" borderId="16" xfId="2" quotePrefix="1" applyFont="1" applyFill="1" applyBorder="1" applyAlignment="1">
      <alignment horizontal="right"/>
    </xf>
    <xf numFmtId="0" fontId="4" fillId="0" borderId="17" xfId="2" quotePrefix="1" applyFont="1" applyFill="1" applyBorder="1" applyAlignment="1">
      <alignment horizontal="right"/>
    </xf>
    <xf numFmtId="0" fontId="2" fillId="0" borderId="0" xfId="3" applyFill="1"/>
    <xf numFmtId="0" fontId="4" fillId="0" borderId="0" xfId="3" applyFont="1" applyFill="1"/>
    <xf numFmtId="0" fontId="10" fillId="0" borderId="0" xfId="2" quotePrefix="1" applyFont="1" applyFill="1" applyBorder="1" applyAlignment="1"/>
    <xf numFmtId="0" fontId="4" fillId="0" borderId="0" xfId="3" quotePrefix="1" applyFont="1" applyFill="1" applyBorder="1" applyAlignment="1">
      <alignment horizontal="left"/>
    </xf>
    <xf numFmtId="0" fontId="4" fillId="0" borderId="0" xfId="3" applyFont="1" applyFill="1" applyBorder="1" applyAlignment="1">
      <alignment horizontal="left"/>
    </xf>
    <xf numFmtId="177" fontId="4" fillId="0" borderId="0" xfId="3" applyNumberFormat="1" applyFont="1" applyFill="1" applyBorder="1"/>
    <xf numFmtId="3" fontId="4" fillId="0" borderId="0" xfId="3" applyNumberFormat="1" applyFont="1" applyFill="1" applyBorder="1"/>
    <xf numFmtId="3" fontId="4" fillId="0" borderId="2" xfId="3" applyNumberFormat="1" applyFont="1" applyFill="1" applyBorder="1"/>
    <xf numFmtId="41" fontId="4" fillId="0" borderId="24" xfId="3" applyNumberFormat="1" applyFont="1" applyFill="1" applyBorder="1" applyAlignment="1">
      <alignment horizontal="right" vertical="center"/>
    </xf>
    <xf numFmtId="41" fontId="4" fillId="0" borderId="1" xfId="3" applyNumberFormat="1" applyFont="1" applyFill="1" applyBorder="1" applyAlignment="1">
      <alignment horizontal="right" vertical="center"/>
    </xf>
    <xf numFmtId="41" fontId="4" fillId="0" borderId="23" xfId="3" applyNumberFormat="1" applyFont="1" applyFill="1" applyBorder="1" applyAlignment="1">
      <alignment horizontal="right" vertical="center"/>
    </xf>
    <xf numFmtId="0" fontId="2" fillId="0" borderId="25" xfId="3" applyFont="1" applyFill="1" applyBorder="1" applyAlignment="1">
      <alignment horizontal="distributed" vertical="center"/>
    </xf>
    <xf numFmtId="0" fontId="2" fillId="0" borderId="1" xfId="3" applyFont="1" applyFill="1" applyBorder="1" applyAlignment="1">
      <alignment horizontal="distributed" vertical="center"/>
    </xf>
    <xf numFmtId="0" fontId="4" fillId="0" borderId="1" xfId="3" applyFont="1" applyFill="1" applyBorder="1" applyAlignment="1">
      <alignment horizontal="distributed" vertical="center"/>
    </xf>
    <xf numFmtId="0" fontId="4" fillId="0" borderId="1" xfId="3" applyFont="1" applyFill="1" applyBorder="1"/>
    <xf numFmtId="0" fontId="4" fillId="0" borderId="10" xfId="3" applyFont="1" applyFill="1" applyBorder="1"/>
    <xf numFmtId="41" fontId="4" fillId="0" borderId="21" xfId="3" applyNumberFormat="1" applyFont="1" applyFill="1" applyBorder="1" applyAlignment="1">
      <alignment horizontal="right" vertical="center"/>
    </xf>
    <xf numFmtId="41" fontId="4" fillId="0" borderId="0" xfId="3" applyNumberFormat="1" applyFont="1" applyFill="1" applyBorder="1" applyAlignment="1">
      <alignment horizontal="right" vertical="center"/>
    </xf>
    <xf numFmtId="0" fontId="2" fillId="0" borderId="3" xfId="3" applyFont="1" applyFill="1" applyBorder="1" applyAlignment="1">
      <alignment horizontal="distributed" vertical="center"/>
    </xf>
    <xf numFmtId="0" fontId="2" fillId="0" borderId="0" xfId="3" applyFont="1" applyFill="1" applyBorder="1" applyAlignment="1">
      <alignment horizontal="distributed" vertical="center"/>
    </xf>
    <xf numFmtId="0" fontId="4" fillId="0" borderId="0" xfId="3" applyFont="1" applyFill="1" applyBorder="1" applyAlignment="1">
      <alignment horizontal="distributed" vertical="center"/>
    </xf>
    <xf numFmtId="0" fontId="4" fillId="0" borderId="0" xfId="3" applyFont="1" applyFill="1" applyBorder="1"/>
    <xf numFmtId="0" fontId="4" fillId="0" borderId="2" xfId="3" applyFont="1" applyFill="1" applyBorder="1"/>
    <xf numFmtId="177" fontId="4" fillId="0" borderId="0" xfId="3" applyNumberFormat="1" applyFont="1" applyFill="1" applyBorder="1" applyAlignment="1"/>
    <xf numFmtId="0" fontId="4" fillId="0" borderId="0" xfId="3" applyFont="1" applyFill="1" applyBorder="1" applyAlignment="1"/>
    <xf numFmtId="3" fontId="4" fillId="0" borderId="0" xfId="3" applyNumberFormat="1" applyFont="1" applyFill="1" applyBorder="1" applyAlignment="1"/>
    <xf numFmtId="41" fontId="4" fillId="0" borderId="21" xfId="3" applyNumberFormat="1" applyFont="1" applyFill="1" applyBorder="1" applyAlignment="1">
      <alignment horizontal="right" vertical="center"/>
    </xf>
    <xf numFmtId="41" fontId="4" fillId="0" borderId="0" xfId="3" applyNumberFormat="1" applyFont="1" applyFill="1" applyBorder="1" applyAlignment="1">
      <alignment horizontal="right" vertical="center"/>
    </xf>
    <xf numFmtId="41" fontId="2" fillId="0" borderId="0" xfId="3" applyNumberFormat="1" applyFont="1" applyFill="1" applyBorder="1" applyAlignment="1">
      <alignment horizontal="right" vertical="center"/>
    </xf>
    <xf numFmtId="0" fontId="2" fillId="0" borderId="3" xfId="3" applyFont="1" applyFill="1" applyBorder="1" applyAlignment="1">
      <alignment horizontal="distributed" vertical="top"/>
    </xf>
    <xf numFmtId="0" fontId="2" fillId="0" borderId="0" xfId="3" applyFont="1" applyFill="1" applyBorder="1" applyAlignment="1">
      <alignment horizontal="distributed" vertical="top"/>
    </xf>
    <xf numFmtId="0" fontId="4" fillId="0" borderId="0" xfId="3" applyFont="1" applyFill="1" applyBorder="1" applyAlignment="1">
      <alignment horizontal="distributed" vertical="top"/>
    </xf>
    <xf numFmtId="177" fontId="4" fillId="0" borderId="0" xfId="3" applyNumberFormat="1" applyFont="1" applyFill="1" applyBorder="1" applyAlignment="1"/>
    <xf numFmtId="0" fontId="2" fillId="0" borderId="3" xfId="3" applyFont="1" applyFill="1" applyBorder="1" applyAlignment="1">
      <alignment horizontal="distributed"/>
    </xf>
    <xf numFmtId="0" fontId="2" fillId="0" borderId="0" xfId="3" applyFont="1" applyFill="1" applyBorder="1" applyAlignment="1">
      <alignment horizontal="distributed"/>
    </xf>
    <xf numFmtId="0" fontId="4" fillId="0" borderId="0" xfId="3" applyFont="1" applyFill="1" applyBorder="1" applyAlignment="1">
      <alignment horizontal="distributed"/>
    </xf>
    <xf numFmtId="3" fontId="4" fillId="0" borderId="0" xfId="3" applyNumberFormat="1" applyFont="1" applyFill="1"/>
    <xf numFmtId="0" fontId="4" fillId="0" borderId="3" xfId="3" applyFont="1" applyFill="1" applyBorder="1" applyAlignment="1">
      <alignment horizontal="distributed" vertical="center"/>
    </xf>
    <xf numFmtId="0" fontId="4" fillId="0" borderId="0" xfId="3" applyFont="1" applyFill="1" applyBorder="1" applyAlignment="1">
      <alignment horizontal="distributed" vertical="center"/>
    </xf>
    <xf numFmtId="0" fontId="2" fillId="0" borderId="5" xfId="3" applyFont="1" applyFill="1" applyBorder="1" applyAlignment="1">
      <alignment horizontal="distributed" vertical="center" justifyLastLine="1"/>
    </xf>
    <xf numFmtId="0" fontId="4" fillId="0" borderId="20" xfId="3" applyFont="1" applyFill="1" applyBorder="1" applyAlignment="1">
      <alignment horizontal="distributed" vertical="center" justifyLastLine="1"/>
    </xf>
    <xf numFmtId="0" fontId="8" fillId="0" borderId="11" xfId="3" applyFont="1" applyFill="1" applyBorder="1" applyAlignment="1">
      <alignment horizontal="right"/>
    </xf>
    <xf numFmtId="0" fontId="8" fillId="0" borderId="7" xfId="3" applyFont="1" applyFill="1" applyBorder="1" applyAlignment="1">
      <alignment horizontal="right"/>
    </xf>
    <xf numFmtId="0" fontId="1" fillId="0" borderId="7" xfId="3" applyFont="1" applyFill="1" applyBorder="1" applyAlignment="1">
      <alignment horizontal="center"/>
    </xf>
    <xf numFmtId="0" fontId="1" fillId="0" borderId="9" xfId="3" applyFont="1" applyFill="1" applyBorder="1" applyAlignment="1">
      <alignment horizontal="center"/>
    </xf>
    <xf numFmtId="0" fontId="4" fillId="0" borderId="9" xfId="3" applyFont="1" applyFill="1" applyBorder="1" applyAlignment="1">
      <alignment horizontal="center" vertical="center"/>
    </xf>
    <xf numFmtId="0" fontId="4" fillId="0" borderId="15" xfId="3" applyFont="1" applyFill="1" applyBorder="1" applyAlignment="1">
      <alignment horizontal="distributed" vertical="center" justifyLastLine="1"/>
    </xf>
    <xf numFmtId="0" fontId="4" fillId="0" borderId="14" xfId="3" applyFont="1" applyFill="1" applyBorder="1" applyAlignment="1">
      <alignment horizontal="distributed" vertical="center" justifyLastLine="1"/>
    </xf>
    <xf numFmtId="0" fontId="1" fillId="0" borderId="26" xfId="3" applyFont="1" applyFill="1" applyBorder="1" applyAlignment="1">
      <alignment horizontal="center"/>
    </xf>
    <xf numFmtId="0" fontId="1" fillId="0" borderId="27" xfId="3" applyFont="1" applyFill="1" applyBorder="1" applyAlignment="1">
      <alignment horizontal="center"/>
    </xf>
    <xf numFmtId="0" fontId="1" fillId="0" borderId="4" xfId="3" applyFont="1" applyFill="1" applyBorder="1" applyAlignment="1">
      <alignment horizontal="center"/>
    </xf>
    <xf numFmtId="0" fontId="1" fillId="0" borderId="28" xfId="3" applyFont="1" applyFill="1" applyBorder="1" applyAlignment="1">
      <alignment horizontal="center"/>
    </xf>
    <xf numFmtId="0" fontId="4" fillId="0" borderId="3" xfId="3" applyFont="1" applyFill="1" applyBorder="1" applyAlignment="1">
      <alignment horizontal="center" vertical="center"/>
    </xf>
    <xf numFmtId="0" fontId="4" fillId="0" borderId="0" xfId="3" applyFont="1" applyFill="1" applyBorder="1" applyAlignment="1">
      <alignment horizontal="distributed" vertical="center" justifyLastLine="1"/>
    </xf>
    <xf numFmtId="0" fontId="4" fillId="0" borderId="2" xfId="3" applyFont="1" applyFill="1" applyBorder="1" applyAlignment="1">
      <alignment horizontal="distributed" vertical="center" justifyLastLine="1"/>
    </xf>
    <xf numFmtId="0" fontId="4" fillId="0" borderId="18" xfId="3" quotePrefix="1" applyFont="1" applyFill="1" applyBorder="1" applyAlignment="1">
      <alignment horizontal="center"/>
    </xf>
    <xf numFmtId="0" fontId="4" fillId="0" borderId="17" xfId="3" quotePrefix="1" applyFont="1" applyFill="1" applyBorder="1" applyAlignment="1">
      <alignment horizontal="center"/>
    </xf>
    <xf numFmtId="0" fontId="4" fillId="0" borderId="16" xfId="3" quotePrefix="1" applyFont="1" applyFill="1" applyBorder="1" applyAlignment="1">
      <alignment horizontal="center"/>
    </xf>
    <xf numFmtId="0" fontId="4" fillId="0" borderId="19" xfId="3" applyFont="1" applyFill="1" applyBorder="1" applyAlignment="1">
      <alignment horizontal="center"/>
    </xf>
    <xf numFmtId="0" fontId="4" fillId="0" borderId="17" xfId="3" applyFont="1" applyFill="1" applyBorder="1" applyAlignment="1">
      <alignment horizontal="center"/>
    </xf>
    <xf numFmtId="0" fontId="4" fillId="0" borderId="8" xfId="3" applyFont="1" applyFill="1" applyBorder="1" applyAlignment="1">
      <alignment horizontal="center"/>
    </xf>
    <xf numFmtId="0" fontId="4" fillId="0" borderId="13" xfId="3" applyFont="1" applyFill="1" applyBorder="1" applyAlignment="1">
      <alignment horizontal="center"/>
    </xf>
    <xf numFmtId="0" fontId="4" fillId="0" borderId="29" xfId="3" quotePrefix="1" applyFont="1" applyFill="1" applyBorder="1" applyAlignment="1">
      <alignment horizontal="center"/>
    </xf>
    <xf numFmtId="0" fontId="4" fillId="0" borderId="8" xfId="3" applyFont="1" applyFill="1" applyBorder="1" applyAlignment="1">
      <alignment horizontal="center" vertical="center"/>
    </xf>
    <xf numFmtId="0" fontId="4" fillId="0" borderId="13" xfId="3" applyFont="1" applyFill="1" applyBorder="1" applyAlignment="1">
      <alignment horizontal="distributed" vertical="center" justifyLastLine="1"/>
    </xf>
    <xf numFmtId="0" fontId="4" fillId="0" borderId="12" xfId="3" applyFont="1" applyFill="1" applyBorder="1" applyAlignment="1">
      <alignment horizontal="distributed" vertical="center" justifyLastLine="1"/>
    </xf>
    <xf numFmtId="0" fontId="4" fillId="0" borderId="0" xfId="3" applyFont="1" applyFill="1" applyBorder="1" applyAlignment="1">
      <alignment horizontal="right"/>
    </xf>
    <xf numFmtId="0" fontId="7" fillId="0" borderId="0" xfId="3" applyFont="1" applyFill="1"/>
    <xf numFmtId="0" fontId="7" fillId="0" borderId="0" xfId="3" applyFont="1" applyFill="1" applyBorder="1"/>
    <xf numFmtId="177" fontId="4" fillId="0" borderId="0" xfId="3" applyNumberFormat="1" applyFont="1" applyFill="1"/>
    <xf numFmtId="177" fontId="7" fillId="0" borderId="0" xfId="3" applyNumberFormat="1" applyFont="1" applyFill="1"/>
    <xf numFmtId="3" fontId="2" fillId="0" borderId="0" xfId="3" applyNumberFormat="1" applyFont="1" applyFill="1" applyAlignment="1"/>
    <xf numFmtId="0" fontId="2" fillId="0" borderId="0" xfId="3" applyFont="1" applyFill="1" applyAlignment="1"/>
    <xf numFmtId="0" fontId="7" fillId="0" borderId="0" xfId="3" quotePrefix="1" applyFont="1" applyFill="1" applyAlignment="1">
      <alignment horizontal="left"/>
    </xf>
    <xf numFmtId="0" fontId="4" fillId="0" borderId="0" xfId="3" quotePrefix="1" applyFont="1" applyFill="1" applyAlignment="1">
      <alignment horizontal="right"/>
    </xf>
    <xf numFmtId="0" fontId="4" fillId="0" borderId="0" xfId="3" quotePrefix="1" applyFont="1" applyFill="1" applyAlignment="1">
      <alignment horizontal="left"/>
    </xf>
    <xf numFmtId="0" fontId="4" fillId="0" borderId="0" xfId="3" quotePrefix="1" applyFont="1" applyFill="1" applyAlignment="1">
      <alignment horizontal="right"/>
    </xf>
    <xf numFmtId="0" fontId="2" fillId="0" borderId="0" xfId="4" applyFill="1"/>
    <xf numFmtId="0" fontId="4" fillId="0" borderId="0" xfId="4" applyFont="1" applyFill="1"/>
    <xf numFmtId="0" fontId="4" fillId="0" borderId="0" xfId="2" quotePrefix="1" applyFont="1" applyFill="1" applyBorder="1" applyAlignment="1">
      <alignment horizontal="right" vertical="center" wrapText="1"/>
    </xf>
    <xf numFmtId="177" fontId="4" fillId="0" borderId="0" xfId="4" applyNumberFormat="1" applyFont="1" applyFill="1"/>
    <xf numFmtId="0" fontId="11" fillId="0" borderId="0" xfId="4" applyFont="1" applyFill="1"/>
    <xf numFmtId="0" fontId="4" fillId="0" borderId="0" xfId="2" quotePrefix="1" applyFont="1" applyFill="1" applyBorder="1" applyAlignment="1"/>
    <xf numFmtId="0" fontId="4" fillId="0" borderId="13" xfId="2" quotePrefix="1" applyFont="1" applyFill="1" applyBorder="1" applyAlignment="1">
      <alignment horizontal="right" vertical="center" wrapText="1"/>
    </xf>
    <xf numFmtId="0" fontId="11" fillId="0" borderId="0" xfId="4" quotePrefix="1" applyFont="1" applyFill="1" applyAlignment="1">
      <alignment horizontal="left"/>
    </xf>
    <xf numFmtId="177" fontId="4" fillId="0" borderId="24" xfId="4" applyNumberFormat="1" applyFont="1" applyFill="1" applyBorder="1"/>
    <xf numFmtId="177" fontId="4" fillId="0" borderId="1" xfId="4" applyNumberFormat="1" applyFont="1" applyFill="1" applyBorder="1"/>
    <xf numFmtId="177" fontId="4" fillId="0" borderId="1" xfId="4" applyNumberFormat="1" applyFont="1" applyFill="1" applyBorder="1" applyAlignment="1">
      <alignment vertical="center"/>
    </xf>
    <xf numFmtId="0" fontId="4" fillId="0" borderId="30" xfId="4" applyFont="1" applyFill="1" applyBorder="1" applyAlignment="1">
      <alignment horizontal="center" vertical="center"/>
    </xf>
    <xf numFmtId="0" fontId="2" fillId="0" borderId="31" xfId="4" applyFill="1" applyBorder="1" applyAlignment="1">
      <alignment horizontal="distributed" vertical="center" justifyLastLine="1"/>
    </xf>
    <xf numFmtId="177" fontId="4" fillId="0" borderId="21" xfId="4" applyNumberFormat="1" applyFont="1" applyFill="1" applyBorder="1"/>
    <xf numFmtId="177" fontId="4" fillId="0" borderId="0" xfId="4" applyNumberFormat="1" applyFont="1" applyFill="1" applyBorder="1"/>
    <xf numFmtId="177" fontId="4" fillId="0" borderId="0" xfId="4" applyNumberFormat="1" applyFont="1" applyFill="1" applyBorder="1" applyAlignment="1">
      <alignment vertical="center"/>
    </xf>
    <xf numFmtId="3" fontId="4" fillId="0" borderId="27" xfId="4" applyNumberFormat="1" applyFont="1" applyFill="1" applyBorder="1" applyAlignment="1">
      <alignment horizontal="center" vertical="center"/>
    </xf>
    <xf numFmtId="0" fontId="4" fillId="0" borderId="32" xfId="4" applyFont="1" applyFill="1" applyBorder="1" applyAlignment="1">
      <alignment horizontal="distributed" vertical="center" justifyLastLine="1"/>
    </xf>
    <xf numFmtId="177" fontId="4" fillId="0" borderId="22" xfId="4" applyNumberFormat="1" applyFont="1" applyFill="1" applyBorder="1"/>
    <xf numFmtId="0" fontId="4" fillId="0" borderId="27" xfId="4" applyFont="1" applyFill="1" applyBorder="1" applyAlignment="1">
      <alignment horizontal="center" vertical="center"/>
    </xf>
    <xf numFmtId="0" fontId="4" fillId="0" borderId="0" xfId="4" applyFont="1" applyFill="1" applyAlignment="1"/>
    <xf numFmtId="177" fontId="4" fillId="0" borderId="21" xfId="4" applyNumberFormat="1" applyFont="1" applyFill="1" applyBorder="1" applyAlignment="1"/>
    <xf numFmtId="177" fontId="4" fillId="0" borderId="0" xfId="4" applyNumberFormat="1" applyFont="1" applyFill="1" applyBorder="1" applyAlignment="1"/>
    <xf numFmtId="0" fontId="4" fillId="0" borderId="0" xfId="4" applyFont="1" applyFill="1" applyBorder="1" applyAlignment="1">
      <alignment horizontal="right"/>
    </xf>
    <xf numFmtId="177" fontId="4" fillId="0" borderId="0" xfId="4" quotePrefix="1" applyNumberFormat="1" applyFont="1" applyFill="1" applyBorder="1" applyAlignment="1">
      <alignment horizontal="left"/>
    </xf>
    <xf numFmtId="0" fontId="4" fillId="0" borderId="27" xfId="4" quotePrefix="1" applyFont="1" applyFill="1" applyBorder="1" applyAlignment="1">
      <alignment horizontal="center" vertical="center"/>
    </xf>
    <xf numFmtId="0" fontId="4" fillId="0" borderId="0" xfId="4" applyFont="1" applyFill="1" applyBorder="1" applyAlignment="1"/>
    <xf numFmtId="177" fontId="4" fillId="0" borderId="21" xfId="4" applyNumberFormat="1" applyFont="1" applyFill="1" applyBorder="1" applyAlignment="1">
      <alignment vertical="center"/>
    </xf>
    <xf numFmtId="177" fontId="4" fillId="0" borderId="32" xfId="4" applyNumberFormat="1" applyFont="1" applyFill="1" applyBorder="1" applyAlignment="1">
      <alignment horizontal="distributed" vertical="center" justifyLastLine="1"/>
    </xf>
    <xf numFmtId="177" fontId="4" fillId="0" borderId="0" xfId="4" applyNumberFormat="1" applyFont="1" applyFill="1" applyBorder="1" applyAlignment="1">
      <alignment horizontal="right" vertical="center"/>
    </xf>
    <xf numFmtId="0" fontId="4" fillId="0" borderId="4" xfId="4" applyFont="1" applyFill="1" applyBorder="1" applyAlignment="1">
      <alignment vertical="center"/>
    </xf>
    <xf numFmtId="0" fontId="4" fillId="0" borderId="33" xfId="4" applyFont="1" applyFill="1" applyBorder="1" applyAlignment="1">
      <alignment horizontal="distributed" vertical="center" justifyLastLine="1"/>
    </xf>
    <xf numFmtId="0" fontId="8" fillId="0" borderId="34" xfId="4" applyFont="1" applyFill="1" applyBorder="1" applyAlignment="1">
      <alignment horizontal="center" vertical="center"/>
    </xf>
    <xf numFmtId="0" fontId="1" fillId="0" borderId="35" xfId="4" applyFont="1" applyFill="1" applyBorder="1" applyAlignment="1">
      <alignment horizontal="center" vertical="center"/>
    </xf>
    <xf numFmtId="0" fontId="8" fillId="0" borderId="35" xfId="4" applyFont="1" applyFill="1" applyBorder="1" applyAlignment="1">
      <alignment horizontal="center" vertical="center"/>
    </xf>
    <xf numFmtId="0" fontId="2" fillId="0" borderId="36" xfId="4" applyFill="1" applyBorder="1" applyAlignment="1">
      <alignment horizontal="center" vertical="center"/>
    </xf>
    <xf numFmtId="0" fontId="2" fillId="0" borderId="7" xfId="4" applyFill="1" applyBorder="1" applyAlignment="1">
      <alignment horizontal="center" vertical="center"/>
    </xf>
    <xf numFmtId="3" fontId="4" fillId="0" borderId="9" xfId="4" applyNumberFormat="1" applyFont="1" applyFill="1" applyBorder="1" applyAlignment="1">
      <alignment vertical="center"/>
    </xf>
    <xf numFmtId="0" fontId="4" fillId="0" borderId="37" xfId="4" applyFont="1" applyFill="1" applyBorder="1" applyAlignment="1">
      <alignment horizontal="distributed" vertical="center" justifyLastLine="1"/>
    </xf>
    <xf numFmtId="0" fontId="1" fillId="0" borderId="0" xfId="4" applyFont="1" applyFill="1" applyBorder="1" applyAlignment="1">
      <alignment horizontal="center"/>
    </xf>
    <xf numFmtId="0" fontId="2" fillId="0" borderId="38" xfId="4" applyFill="1" applyBorder="1" applyAlignment="1">
      <alignment horizontal="center" vertical="center"/>
    </xf>
    <xf numFmtId="0" fontId="2" fillId="0" borderId="15" xfId="4" applyFill="1" applyBorder="1" applyAlignment="1">
      <alignment horizontal="center" vertical="center"/>
    </xf>
    <xf numFmtId="0" fontId="2" fillId="0" borderId="9" xfId="4" applyFill="1" applyBorder="1" applyAlignment="1">
      <alignment horizontal="center" vertical="center"/>
    </xf>
    <xf numFmtId="0" fontId="4" fillId="0" borderId="39" xfId="4" applyFont="1" applyFill="1" applyBorder="1" applyAlignment="1"/>
    <xf numFmtId="0" fontId="0" fillId="0" borderId="40" xfId="4" applyFont="1" applyFill="1" applyBorder="1" applyAlignment="1">
      <alignment horizontal="center" vertical="center" wrapText="1"/>
    </xf>
    <xf numFmtId="0" fontId="0" fillId="0" borderId="22" xfId="4" applyFont="1" applyFill="1" applyBorder="1" applyAlignment="1">
      <alignment horizontal="center" vertical="center"/>
    </xf>
    <xf numFmtId="0" fontId="1" fillId="0" borderId="27" xfId="4" applyFont="1" applyFill="1" applyBorder="1" applyAlignment="1">
      <alignment horizontal="center" vertical="center"/>
    </xf>
    <xf numFmtId="0" fontId="1" fillId="0" borderId="27" xfId="4" applyFont="1" applyFill="1" applyBorder="1" applyAlignment="1">
      <alignment horizontal="center"/>
    </xf>
    <xf numFmtId="0" fontId="4" fillId="0" borderId="0" xfId="4" applyFont="1" applyFill="1" applyBorder="1" applyAlignment="1">
      <alignment horizontal="center"/>
    </xf>
    <xf numFmtId="0" fontId="4" fillId="0" borderId="0" xfId="4" quotePrefix="1" applyFont="1" applyFill="1" applyBorder="1" applyAlignment="1">
      <alignment horizontal="center"/>
    </xf>
    <xf numFmtId="0" fontId="2" fillId="0" borderId="41" xfId="4" applyFill="1" applyBorder="1" applyAlignment="1">
      <alignment horizontal="center" vertical="center"/>
    </xf>
    <xf numFmtId="0" fontId="2" fillId="0" borderId="13" xfId="4" applyFill="1" applyBorder="1" applyAlignment="1">
      <alignment horizontal="center" vertical="center"/>
    </xf>
    <xf numFmtId="0" fontId="4" fillId="0" borderId="29" xfId="4" quotePrefix="1" applyFont="1" applyFill="1" applyBorder="1" applyAlignment="1">
      <alignment horizontal="center" vertical="center"/>
    </xf>
    <xf numFmtId="0" fontId="2" fillId="0" borderId="8" xfId="4" applyFill="1" applyBorder="1" applyAlignment="1">
      <alignment horizontal="center" vertical="center"/>
    </xf>
    <xf numFmtId="0" fontId="4" fillId="0" borderId="29" xfId="4" applyFont="1" applyFill="1" applyBorder="1" applyAlignment="1">
      <alignment horizontal="center" vertical="center"/>
    </xf>
    <xf numFmtId="0" fontId="2" fillId="0" borderId="19" xfId="4" applyFill="1" applyBorder="1" applyAlignment="1">
      <alignment horizontal="center" vertical="center"/>
    </xf>
    <xf numFmtId="0" fontId="2" fillId="0" borderId="17" xfId="4" applyFill="1" applyBorder="1" applyAlignment="1">
      <alignment horizontal="center" vertical="center"/>
    </xf>
    <xf numFmtId="0" fontId="4" fillId="0" borderId="16" xfId="4" quotePrefix="1" applyFont="1" applyFill="1" applyBorder="1" applyAlignment="1">
      <alignment horizontal="center" vertical="center"/>
    </xf>
    <xf numFmtId="0" fontId="4" fillId="0" borderId="42" xfId="4" applyFont="1" applyFill="1" applyBorder="1" applyAlignment="1">
      <alignment horizontal="center"/>
    </xf>
    <xf numFmtId="0" fontId="4" fillId="0" borderId="43" xfId="4" applyFont="1" applyFill="1" applyBorder="1" applyAlignment="1">
      <alignment horizontal="distributed" vertical="center"/>
    </xf>
    <xf numFmtId="0" fontId="4" fillId="0" borderId="0" xfId="2" applyFont="1" applyFill="1" applyBorder="1" applyAlignment="1">
      <alignment vertical="center"/>
    </xf>
    <xf numFmtId="0" fontId="7" fillId="0" borderId="0" xfId="4" applyFont="1" applyFill="1"/>
    <xf numFmtId="0" fontId="4" fillId="0" borderId="0" xfId="2" applyFont="1" applyFill="1" applyBorder="1" applyAlignment="1">
      <alignment horizontal="right" vertical="center"/>
    </xf>
    <xf numFmtId="0" fontId="4" fillId="0" borderId="0" xfId="2" applyFont="1" applyFill="1" applyBorder="1" applyAlignment="1">
      <alignment horizontal="right" vertical="center" wrapText="1"/>
    </xf>
    <xf numFmtId="0" fontId="2" fillId="0" borderId="0" xfId="4" applyFill="1" applyAlignment="1"/>
    <xf numFmtId="0" fontId="7" fillId="0" borderId="0" xfId="4" quotePrefix="1" applyFont="1" applyFill="1" applyAlignment="1">
      <alignment horizontal="left"/>
    </xf>
    <xf numFmtId="0" fontId="4" fillId="0" borderId="0" xfId="4" quotePrefix="1" applyFont="1" applyFill="1" applyAlignment="1">
      <alignment horizontal="right"/>
    </xf>
    <xf numFmtId="0" fontId="4" fillId="0" borderId="0" xfId="4" applyFont="1" applyFill="1" applyAlignment="1">
      <alignment horizontal="right"/>
    </xf>
    <xf numFmtId="0" fontId="4" fillId="0" borderId="0" xfId="4" quotePrefix="1" applyFont="1" applyFill="1" applyAlignment="1">
      <alignment horizontal="left"/>
    </xf>
  </cellXfs>
  <cellStyles count="5">
    <cellStyle name="桁区切り" xfId="1" builtinId="6"/>
    <cellStyle name="標準" xfId="0" builtinId="0"/>
    <cellStyle name="標準_07-01-01産業分類別商店数、従業者数、年間販売額" xfId="2"/>
    <cellStyle name="標準_07-01-02産業分類別商店数、従業者数、年間販売額(つづき)" xfId="3"/>
    <cellStyle name="標準_07-02商業の推移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63"/>
  <sheetViews>
    <sheetView tabSelected="1" view="pageBreakPreview" zoomScaleNormal="90" zoomScaleSheetLayoutView="100" zoomScalePageLayoutView="75" workbookViewId="0">
      <selection activeCell="L18" sqref="L18"/>
    </sheetView>
  </sheetViews>
  <sheetFormatPr defaultColWidth="9" defaultRowHeight="14.25" x14ac:dyDescent="0.15"/>
  <cols>
    <col min="1" max="1" width="1" style="54" customWidth="1"/>
    <col min="2" max="2" width="1.625" style="54" customWidth="1"/>
    <col min="3" max="3" width="1.5" style="54" customWidth="1"/>
    <col min="4" max="4" width="1.125" style="54" customWidth="1"/>
    <col min="5" max="5" width="20.25" style="54" customWidth="1"/>
    <col min="6" max="6" width="0.875" style="54" customWidth="1"/>
    <col min="7" max="7" width="8.125" style="54" customWidth="1"/>
    <col min="8" max="8" width="8.375" style="54" customWidth="1"/>
    <col min="9" max="9" width="12.125" style="54" customWidth="1"/>
    <col min="10" max="10" width="8.125" style="54" customWidth="1"/>
    <col min="11" max="11" width="8.375" style="54" customWidth="1"/>
    <col min="12" max="12" width="12.125" style="55" customWidth="1"/>
    <col min="13" max="13" width="8.125" style="54" customWidth="1"/>
    <col min="14" max="14" width="8.375" style="54" customWidth="1"/>
    <col min="15" max="15" width="12.125" style="55" customWidth="1"/>
    <col min="16" max="16" width="8.125" style="54" customWidth="1"/>
    <col min="17" max="17" width="8.375" style="54" customWidth="1"/>
    <col min="18" max="18" width="12.125" style="54" customWidth="1"/>
    <col min="19" max="19" width="8.125" style="54" customWidth="1"/>
    <col min="20" max="20" width="8.375" style="54" customWidth="1"/>
    <col min="21" max="21" width="12.125" style="54" customWidth="1"/>
    <col min="22" max="22" width="1" style="54" customWidth="1"/>
    <col min="23" max="24" width="9" style="54"/>
    <col min="25" max="25" width="14.25" style="54" customWidth="1"/>
    <col min="26" max="16384" width="9" style="54"/>
  </cols>
  <sheetData>
    <row r="1" spans="1:79" s="3" customFormat="1" ht="14.25" customHeight="1" x14ac:dyDescent="0.15">
      <c r="A1" s="1" t="s">
        <v>35</v>
      </c>
      <c r="B1" s="2"/>
      <c r="C1" s="2"/>
      <c r="D1" s="2"/>
      <c r="L1" s="15"/>
      <c r="O1" s="15"/>
      <c r="T1" s="66" t="s">
        <v>34</v>
      </c>
      <c r="U1" s="66"/>
      <c r="V1" s="16"/>
    </row>
    <row r="2" spans="1:79" s="3" customFormat="1" ht="14.25" customHeight="1" x14ac:dyDescent="0.15">
      <c r="L2" s="15"/>
      <c r="O2" s="15"/>
    </row>
    <row r="3" spans="1:79" s="18" customFormat="1" ht="23.25" customHeight="1" x14ac:dyDescent="0.25">
      <c r="A3" s="17" t="s">
        <v>0</v>
      </c>
      <c r="B3" s="2"/>
      <c r="C3" s="2"/>
      <c r="D3" s="2"/>
      <c r="E3" s="2"/>
      <c r="F3" s="2"/>
      <c r="L3" s="19"/>
      <c r="O3" s="19"/>
    </row>
    <row r="4" spans="1:79" s="3" customFormat="1" ht="18.75" customHeight="1" x14ac:dyDescent="0.2">
      <c r="H4" s="20"/>
      <c r="I4" s="21"/>
      <c r="J4" s="22"/>
      <c r="L4" s="15"/>
      <c r="O4" s="15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3"/>
      <c r="AS4" s="23"/>
      <c r="AT4" s="23"/>
      <c r="AU4" s="23"/>
      <c r="AV4" s="23"/>
      <c r="AW4" s="23"/>
      <c r="AX4" s="23"/>
      <c r="AY4" s="23"/>
      <c r="AZ4" s="23"/>
      <c r="BA4" s="23"/>
      <c r="BB4" s="23"/>
      <c r="BC4" s="23"/>
      <c r="BD4" s="23"/>
      <c r="BE4" s="23"/>
      <c r="BF4" s="23"/>
      <c r="BG4" s="23"/>
      <c r="BH4" s="23"/>
      <c r="BI4" s="23"/>
      <c r="BJ4" s="23"/>
      <c r="BK4" s="23"/>
      <c r="BL4" s="23"/>
      <c r="BM4" s="23"/>
      <c r="BN4" s="23"/>
      <c r="BO4" s="23"/>
      <c r="BP4" s="23"/>
      <c r="BQ4" s="23"/>
      <c r="BR4" s="23"/>
      <c r="BS4" s="23"/>
      <c r="BT4" s="23"/>
      <c r="BU4" s="23"/>
      <c r="BV4" s="23"/>
      <c r="BW4" s="23"/>
      <c r="BX4" s="23"/>
      <c r="BY4" s="23"/>
      <c r="BZ4" s="23"/>
      <c r="CA4" s="23"/>
    </row>
    <row r="5" spans="1:79" s="25" customFormat="1" ht="18.75" customHeight="1" x14ac:dyDescent="0.2">
      <c r="A5" s="24" t="s">
        <v>30</v>
      </c>
      <c r="B5" s="2"/>
      <c r="C5" s="2"/>
      <c r="D5" s="2"/>
      <c r="E5" s="2"/>
      <c r="F5" s="2"/>
      <c r="G5" s="2"/>
      <c r="L5" s="26"/>
      <c r="O5" s="26"/>
      <c r="W5" s="27"/>
      <c r="X5" s="27"/>
      <c r="Y5" s="27"/>
      <c r="Z5" s="27"/>
      <c r="AA5" s="27"/>
      <c r="AB5" s="27"/>
      <c r="AC5" s="27"/>
      <c r="AD5" s="27"/>
      <c r="AE5" s="27"/>
      <c r="AF5" s="27"/>
      <c r="AG5" s="27"/>
      <c r="AH5" s="27"/>
      <c r="AI5" s="27"/>
      <c r="AJ5" s="27"/>
      <c r="AK5" s="27"/>
      <c r="AL5" s="27"/>
      <c r="AM5" s="27"/>
      <c r="AN5" s="27"/>
      <c r="AO5" s="27"/>
      <c r="AP5" s="27"/>
      <c r="AQ5" s="27"/>
      <c r="AR5" s="27"/>
      <c r="AS5" s="27"/>
      <c r="AT5" s="27"/>
      <c r="AU5" s="27"/>
      <c r="AV5" s="27"/>
      <c r="AW5" s="27"/>
      <c r="AX5" s="27"/>
      <c r="AY5" s="27"/>
      <c r="AZ5" s="27"/>
      <c r="BA5" s="27"/>
      <c r="BB5" s="27"/>
      <c r="BC5" s="27"/>
      <c r="BD5" s="27"/>
      <c r="BE5" s="27"/>
      <c r="BF5" s="27"/>
      <c r="BG5" s="27"/>
      <c r="BH5" s="27"/>
      <c r="BI5" s="27"/>
      <c r="BJ5" s="27"/>
      <c r="BK5" s="27"/>
      <c r="BL5" s="27"/>
      <c r="BM5" s="27"/>
      <c r="BN5" s="27"/>
      <c r="BO5" s="27"/>
      <c r="BP5" s="27"/>
      <c r="BQ5" s="27"/>
      <c r="BR5" s="27"/>
      <c r="BS5" s="27"/>
      <c r="BT5" s="27"/>
      <c r="BU5" s="27"/>
      <c r="BV5" s="27"/>
      <c r="BW5" s="27"/>
      <c r="BX5" s="27"/>
      <c r="BY5" s="27"/>
      <c r="BZ5" s="27"/>
      <c r="CA5" s="27"/>
    </row>
    <row r="6" spans="1:79" s="3" customFormat="1" ht="14.25" customHeight="1" thickBot="1" x14ac:dyDescent="0.2">
      <c r="G6" s="28"/>
      <c r="H6" s="28"/>
      <c r="I6" s="28"/>
      <c r="J6" s="28"/>
      <c r="K6" s="28"/>
      <c r="L6" s="29"/>
      <c r="M6" s="28"/>
      <c r="N6" s="28"/>
      <c r="O6" s="29"/>
      <c r="P6" s="28"/>
      <c r="Q6" s="30"/>
      <c r="R6" s="69" t="s">
        <v>54</v>
      </c>
      <c r="S6" s="69"/>
      <c r="T6" s="69"/>
      <c r="U6" s="69"/>
      <c r="V6" s="31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3"/>
      <c r="AS6" s="23"/>
      <c r="AT6" s="23"/>
      <c r="AU6" s="23"/>
      <c r="AV6" s="23"/>
      <c r="AW6" s="23"/>
      <c r="AX6" s="23"/>
      <c r="AY6" s="23"/>
      <c r="AZ6" s="23"/>
      <c r="BA6" s="23"/>
      <c r="BB6" s="23"/>
      <c r="BC6" s="23"/>
      <c r="BD6" s="23"/>
      <c r="BE6" s="23"/>
      <c r="BF6" s="23"/>
      <c r="BG6" s="23"/>
      <c r="BH6" s="23"/>
      <c r="BI6" s="23"/>
      <c r="BJ6" s="23"/>
      <c r="BK6" s="23"/>
      <c r="BL6" s="23"/>
      <c r="BM6" s="23"/>
      <c r="BN6" s="23"/>
      <c r="BO6" s="23"/>
      <c r="BP6" s="23"/>
      <c r="BQ6" s="23"/>
      <c r="BR6" s="23"/>
      <c r="BS6" s="23"/>
      <c r="BT6" s="23"/>
      <c r="BU6" s="23"/>
      <c r="BV6" s="23"/>
      <c r="BW6" s="23"/>
      <c r="BX6" s="23"/>
      <c r="BY6" s="23"/>
      <c r="BZ6" s="23"/>
      <c r="CA6" s="23"/>
    </row>
    <row r="7" spans="1:79" s="3" customFormat="1" ht="18" customHeight="1" x14ac:dyDescent="0.15">
      <c r="A7" s="91" t="s">
        <v>36</v>
      </c>
      <c r="B7" s="92"/>
      <c r="C7" s="92"/>
      <c r="D7" s="92"/>
      <c r="E7" s="92"/>
      <c r="F7" s="32"/>
      <c r="G7" s="70" t="s">
        <v>1</v>
      </c>
      <c r="H7" s="71"/>
      <c r="I7" s="71"/>
      <c r="J7" s="97" t="s">
        <v>38</v>
      </c>
      <c r="K7" s="98"/>
      <c r="L7" s="33" t="s">
        <v>37</v>
      </c>
      <c r="M7" s="70" t="s">
        <v>28</v>
      </c>
      <c r="N7" s="71"/>
      <c r="O7" s="72"/>
      <c r="P7" s="70" t="s">
        <v>29</v>
      </c>
      <c r="Q7" s="71"/>
      <c r="R7" s="72"/>
      <c r="S7" s="82" t="s">
        <v>2</v>
      </c>
      <c r="T7" s="83"/>
      <c r="U7" s="84"/>
      <c r="V7" s="34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23"/>
      <c r="AL7" s="23"/>
      <c r="AM7" s="23"/>
      <c r="AN7" s="23"/>
      <c r="AO7" s="23"/>
      <c r="AP7" s="23"/>
      <c r="AQ7" s="23"/>
      <c r="AR7" s="23"/>
      <c r="AS7" s="23"/>
      <c r="AT7" s="23"/>
      <c r="AU7" s="23"/>
      <c r="AV7" s="23"/>
      <c r="AW7" s="23"/>
      <c r="AX7" s="23"/>
      <c r="AY7" s="23"/>
      <c r="AZ7" s="23"/>
      <c r="BA7" s="23"/>
      <c r="BB7" s="23"/>
      <c r="BC7" s="23"/>
      <c r="BD7" s="23"/>
      <c r="BE7" s="23"/>
      <c r="BF7" s="23"/>
      <c r="BG7" s="23"/>
      <c r="BH7" s="23"/>
      <c r="BI7" s="23"/>
      <c r="BJ7" s="23"/>
      <c r="BK7" s="23"/>
      <c r="BL7" s="23"/>
      <c r="BM7" s="23"/>
      <c r="BN7" s="23"/>
      <c r="BO7" s="23"/>
      <c r="BP7" s="23"/>
      <c r="BQ7" s="23"/>
      <c r="BR7" s="23"/>
      <c r="BS7" s="23"/>
      <c r="BT7" s="23"/>
      <c r="BU7" s="23"/>
      <c r="BV7" s="23"/>
      <c r="BW7" s="23"/>
      <c r="BX7" s="23"/>
      <c r="BY7" s="23"/>
      <c r="BZ7" s="23"/>
      <c r="CA7" s="23"/>
    </row>
    <row r="8" spans="1:79" s="3" customFormat="1" ht="18.75" customHeight="1" x14ac:dyDescent="0.15">
      <c r="A8" s="93"/>
      <c r="B8" s="94"/>
      <c r="C8" s="94"/>
      <c r="D8" s="94"/>
      <c r="E8" s="94"/>
      <c r="F8" s="35"/>
      <c r="G8" s="64" t="s">
        <v>3</v>
      </c>
      <c r="H8" s="37" t="s">
        <v>4</v>
      </c>
      <c r="I8" s="36" t="s">
        <v>5</v>
      </c>
      <c r="J8" s="36" t="s">
        <v>3</v>
      </c>
      <c r="K8" s="36" t="s">
        <v>4</v>
      </c>
      <c r="L8" s="38" t="s">
        <v>5</v>
      </c>
      <c r="M8" s="36" t="s">
        <v>3</v>
      </c>
      <c r="N8" s="36" t="s">
        <v>4</v>
      </c>
      <c r="O8" s="38" t="s">
        <v>5</v>
      </c>
      <c r="P8" s="36" t="s">
        <v>3</v>
      </c>
      <c r="Q8" s="36" t="s">
        <v>4</v>
      </c>
      <c r="R8" s="36" t="s">
        <v>5</v>
      </c>
      <c r="S8" s="36" t="s">
        <v>3</v>
      </c>
      <c r="T8" s="36" t="s">
        <v>4</v>
      </c>
      <c r="U8" s="39" t="s">
        <v>5</v>
      </c>
      <c r="V8" s="8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23"/>
      <c r="AL8" s="23"/>
      <c r="AM8" s="23"/>
      <c r="AN8" s="23"/>
      <c r="AO8" s="23"/>
      <c r="AP8" s="23"/>
      <c r="AQ8" s="23"/>
      <c r="AR8" s="23"/>
      <c r="AS8" s="23"/>
      <c r="AT8" s="23"/>
      <c r="AU8" s="23"/>
      <c r="AV8" s="23"/>
      <c r="AW8" s="23"/>
      <c r="AX8" s="23"/>
      <c r="AY8" s="23"/>
      <c r="AZ8" s="23"/>
      <c r="BA8" s="23"/>
      <c r="BB8" s="23"/>
      <c r="BC8" s="23"/>
      <c r="BD8" s="23"/>
      <c r="BE8" s="23"/>
      <c r="BF8" s="23"/>
      <c r="BG8" s="23"/>
      <c r="BH8" s="23"/>
      <c r="BI8" s="23"/>
      <c r="BJ8" s="23"/>
      <c r="BK8" s="23"/>
      <c r="BL8" s="23"/>
      <c r="BM8" s="23"/>
      <c r="BN8" s="23"/>
      <c r="BO8" s="23"/>
      <c r="BP8" s="23"/>
      <c r="BQ8" s="23"/>
      <c r="BR8" s="23"/>
      <c r="BS8" s="23"/>
      <c r="BT8" s="23"/>
      <c r="BU8" s="23"/>
      <c r="BV8" s="23"/>
      <c r="BW8" s="23"/>
      <c r="BX8" s="23"/>
      <c r="BY8" s="23"/>
      <c r="BZ8" s="23"/>
      <c r="CA8" s="23"/>
    </row>
    <row r="9" spans="1:79" s="3" customFormat="1" ht="12" customHeight="1" x14ac:dyDescent="0.15">
      <c r="A9" s="95"/>
      <c r="B9" s="96"/>
      <c r="C9" s="96"/>
      <c r="D9" s="96"/>
      <c r="E9" s="96"/>
      <c r="F9" s="40"/>
      <c r="G9" s="41"/>
      <c r="H9" s="41"/>
      <c r="I9" s="41" t="s">
        <v>39</v>
      </c>
      <c r="J9" s="41"/>
      <c r="K9" s="41"/>
      <c r="L9" s="42" t="s">
        <v>39</v>
      </c>
      <c r="M9" s="41"/>
      <c r="N9" s="41"/>
      <c r="O9" s="42" t="s">
        <v>39</v>
      </c>
      <c r="P9" s="41"/>
      <c r="Q9" s="41"/>
      <c r="R9" s="41" t="s">
        <v>39</v>
      </c>
      <c r="S9" s="41"/>
      <c r="T9" s="41"/>
      <c r="U9" s="43" t="s">
        <v>39</v>
      </c>
      <c r="V9" s="8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3"/>
      <c r="AS9" s="23"/>
      <c r="AT9" s="23"/>
      <c r="AU9" s="23"/>
      <c r="AV9" s="23"/>
      <c r="AW9" s="23"/>
      <c r="AX9" s="23"/>
      <c r="AY9" s="23"/>
      <c r="AZ9" s="23"/>
      <c r="BA9" s="23"/>
      <c r="BB9" s="23"/>
      <c r="BC9" s="23"/>
      <c r="BD9" s="23"/>
      <c r="BE9" s="23"/>
      <c r="BF9" s="23"/>
      <c r="BG9" s="23"/>
      <c r="BH9" s="23"/>
      <c r="BI9" s="23"/>
      <c r="BJ9" s="23"/>
      <c r="BK9" s="23"/>
      <c r="BL9" s="23"/>
      <c r="BM9" s="23"/>
      <c r="BN9" s="23"/>
      <c r="BO9" s="23"/>
      <c r="BP9" s="23"/>
      <c r="BQ9" s="23"/>
      <c r="BR9" s="23"/>
      <c r="BS9" s="23"/>
      <c r="BT9" s="23"/>
      <c r="BU9" s="23"/>
      <c r="BV9" s="23"/>
      <c r="BW9" s="23"/>
      <c r="BX9" s="23"/>
      <c r="BY9" s="23"/>
      <c r="BZ9" s="23"/>
      <c r="CA9" s="23"/>
    </row>
    <row r="10" spans="1:79" s="3" customFormat="1" ht="24" customHeight="1" x14ac:dyDescent="0.15">
      <c r="A10" s="73" t="s">
        <v>51</v>
      </c>
      <c r="B10" s="74"/>
      <c r="C10" s="74"/>
      <c r="D10" s="74"/>
      <c r="E10" s="74"/>
      <c r="F10" s="44"/>
      <c r="G10" s="56">
        <v>967</v>
      </c>
      <c r="H10" s="56">
        <v>8880</v>
      </c>
      <c r="I10" s="56">
        <v>295051</v>
      </c>
      <c r="J10" s="56">
        <v>543</v>
      </c>
      <c r="K10" s="56">
        <v>3630</v>
      </c>
      <c r="L10" s="56">
        <v>106272</v>
      </c>
      <c r="M10" s="56">
        <v>690</v>
      </c>
      <c r="N10" s="56">
        <v>6697</v>
      </c>
      <c r="O10" s="56">
        <v>549679</v>
      </c>
      <c r="P10" s="56">
        <v>507</v>
      </c>
      <c r="Q10" s="56">
        <v>4995</v>
      </c>
      <c r="R10" s="56">
        <v>170303</v>
      </c>
      <c r="S10" s="56">
        <v>367</v>
      </c>
      <c r="T10" s="56">
        <v>2999</v>
      </c>
      <c r="U10" s="57">
        <v>99158</v>
      </c>
      <c r="W10" s="45"/>
      <c r="X10" s="45"/>
      <c r="Y10" s="45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23"/>
      <c r="AL10" s="23"/>
      <c r="AM10" s="23"/>
      <c r="AN10" s="23"/>
      <c r="AO10" s="23"/>
      <c r="AP10" s="23"/>
      <c r="AQ10" s="23"/>
      <c r="AR10" s="23"/>
      <c r="AS10" s="23"/>
      <c r="AT10" s="23"/>
      <c r="AU10" s="23"/>
      <c r="AV10" s="23"/>
      <c r="AW10" s="23"/>
      <c r="AX10" s="23"/>
      <c r="AY10" s="23"/>
      <c r="AZ10" s="23"/>
      <c r="BA10" s="23"/>
      <c r="BB10" s="23"/>
      <c r="BC10" s="23"/>
      <c r="BD10" s="23"/>
      <c r="BE10" s="23"/>
      <c r="BF10" s="23"/>
      <c r="BG10" s="23"/>
      <c r="BH10" s="23"/>
      <c r="BI10" s="23"/>
      <c r="BJ10" s="23"/>
      <c r="BK10" s="23"/>
      <c r="BL10" s="23"/>
      <c r="BM10" s="23"/>
      <c r="BN10" s="23"/>
      <c r="BO10" s="23"/>
      <c r="BP10" s="23"/>
      <c r="BQ10" s="23"/>
      <c r="BR10" s="23"/>
      <c r="BS10" s="23"/>
      <c r="BT10" s="23"/>
      <c r="BU10" s="23"/>
      <c r="BV10" s="23"/>
      <c r="BW10" s="23"/>
      <c r="BX10" s="23"/>
      <c r="BY10" s="23"/>
      <c r="BZ10" s="23"/>
      <c r="CA10" s="23"/>
    </row>
    <row r="11" spans="1:79" s="3" customFormat="1" ht="8.25" customHeight="1" x14ac:dyDescent="0.15">
      <c r="A11" s="46"/>
      <c r="B11" s="8"/>
      <c r="C11" s="8"/>
      <c r="D11" s="4"/>
      <c r="E11" s="4"/>
      <c r="F11" s="47"/>
      <c r="G11" s="56"/>
      <c r="H11" s="56"/>
      <c r="I11" s="56"/>
      <c r="J11" s="56"/>
      <c r="K11" s="56"/>
      <c r="L11" s="56"/>
      <c r="M11" s="56"/>
      <c r="N11" s="56"/>
      <c r="O11" s="56"/>
      <c r="P11" s="56"/>
      <c r="Q11" s="56"/>
      <c r="R11" s="56"/>
      <c r="S11" s="56"/>
      <c r="T11" s="56"/>
      <c r="U11" s="57"/>
      <c r="W11" s="45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23"/>
      <c r="AL11" s="23"/>
      <c r="AM11" s="23"/>
      <c r="AN11" s="23"/>
      <c r="AO11" s="23"/>
      <c r="AP11" s="23"/>
      <c r="AQ11" s="23"/>
      <c r="AR11" s="23"/>
      <c r="AS11" s="23"/>
      <c r="AT11" s="23"/>
      <c r="AU11" s="23"/>
      <c r="AV11" s="23"/>
      <c r="AW11" s="23"/>
      <c r="AX11" s="23"/>
      <c r="AY11" s="23"/>
      <c r="AZ11" s="23"/>
      <c r="BA11" s="23"/>
      <c r="BB11" s="23"/>
      <c r="BC11" s="23"/>
      <c r="BD11" s="23"/>
      <c r="BE11" s="23"/>
      <c r="BF11" s="23"/>
      <c r="BG11" s="23"/>
      <c r="BH11" s="23"/>
      <c r="BI11" s="23"/>
      <c r="BJ11" s="23"/>
      <c r="BK11" s="23"/>
      <c r="BL11" s="23"/>
      <c r="BM11" s="23"/>
      <c r="BN11" s="23"/>
      <c r="BO11" s="23"/>
      <c r="BP11" s="23"/>
      <c r="BQ11" s="23"/>
      <c r="BR11" s="23"/>
      <c r="BS11" s="23"/>
      <c r="BT11" s="23"/>
      <c r="BU11" s="23"/>
      <c r="BV11" s="23"/>
      <c r="BW11" s="23"/>
      <c r="BX11" s="23"/>
      <c r="BY11" s="23"/>
      <c r="BZ11" s="23"/>
      <c r="CA11" s="23"/>
    </row>
    <row r="12" spans="1:79" s="3" customFormat="1" ht="23.25" customHeight="1" x14ac:dyDescent="0.15">
      <c r="A12" s="48"/>
      <c r="B12" s="75" t="s">
        <v>31</v>
      </c>
      <c r="C12" s="76"/>
      <c r="D12" s="76"/>
      <c r="E12" s="76"/>
      <c r="F12" s="44"/>
      <c r="G12" s="56">
        <v>203</v>
      </c>
      <c r="H12" s="56">
        <v>2436</v>
      </c>
      <c r="I12" s="56">
        <v>160034</v>
      </c>
      <c r="J12" s="56">
        <v>97</v>
      </c>
      <c r="K12" s="56">
        <v>542</v>
      </c>
      <c r="L12" s="56">
        <v>52775</v>
      </c>
      <c r="M12" s="56">
        <v>191</v>
      </c>
      <c r="N12" s="56">
        <v>1833</v>
      </c>
      <c r="O12" s="56">
        <v>444002</v>
      </c>
      <c r="P12" s="56">
        <v>110</v>
      </c>
      <c r="Q12" s="56">
        <v>1005</v>
      </c>
      <c r="R12" s="62">
        <v>92592</v>
      </c>
      <c r="S12" s="62">
        <v>59</v>
      </c>
      <c r="T12" s="62">
        <v>369</v>
      </c>
      <c r="U12" s="63">
        <v>55697</v>
      </c>
      <c r="V12" s="3">
        <v>55697</v>
      </c>
      <c r="W12" s="45"/>
      <c r="X12" s="45"/>
      <c r="Y12" s="45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3"/>
      <c r="AS12" s="23"/>
      <c r="AT12" s="23"/>
      <c r="AU12" s="23"/>
      <c r="AV12" s="23"/>
      <c r="AW12" s="23"/>
      <c r="AX12" s="23"/>
      <c r="AY12" s="23"/>
      <c r="AZ12" s="23"/>
      <c r="BA12" s="23"/>
      <c r="BB12" s="23"/>
      <c r="BC12" s="23"/>
      <c r="BD12" s="23"/>
      <c r="BE12" s="23"/>
      <c r="BF12" s="23"/>
      <c r="BG12" s="23"/>
      <c r="BH12" s="23"/>
      <c r="BI12" s="23"/>
      <c r="BJ12" s="23"/>
      <c r="BK12" s="23"/>
      <c r="BL12" s="23"/>
      <c r="BM12" s="23"/>
      <c r="BN12" s="23"/>
      <c r="BO12" s="23"/>
      <c r="BP12" s="23"/>
      <c r="BQ12" s="23"/>
      <c r="BR12" s="23"/>
      <c r="BS12" s="23"/>
      <c r="BT12" s="23"/>
      <c r="BU12" s="23"/>
      <c r="BV12" s="23"/>
      <c r="BW12" s="23"/>
      <c r="BX12" s="23"/>
      <c r="BY12" s="23"/>
      <c r="BZ12" s="23"/>
      <c r="CA12" s="23"/>
    </row>
    <row r="13" spans="1:79" s="3" customFormat="1" ht="24" customHeight="1" x14ac:dyDescent="0.15">
      <c r="A13" s="48"/>
      <c r="B13" s="75" t="s">
        <v>32</v>
      </c>
      <c r="C13" s="76"/>
      <c r="D13" s="76"/>
      <c r="E13" s="76"/>
      <c r="F13" s="44"/>
      <c r="G13" s="56">
        <v>764</v>
      </c>
      <c r="H13" s="56">
        <v>6444</v>
      </c>
      <c r="I13" s="56">
        <v>135016</v>
      </c>
      <c r="J13" s="56">
        <v>446</v>
      </c>
      <c r="K13" s="56">
        <v>3088</v>
      </c>
      <c r="L13" s="56">
        <v>53497</v>
      </c>
      <c r="M13" s="56">
        <v>499</v>
      </c>
      <c r="N13" s="56">
        <v>4864</v>
      </c>
      <c r="O13" s="56">
        <v>105677</v>
      </c>
      <c r="P13" s="56">
        <v>397</v>
      </c>
      <c r="Q13" s="56">
        <v>3990</v>
      </c>
      <c r="R13" s="62">
        <v>77711</v>
      </c>
      <c r="S13" s="62">
        <v>308</v>
      </c>
      <c r="T13" s="62">
        <v>2630</v>
      </c>
      <c r="U13" s="63">
        <v>43461</v>
      </c>
      <c r="W13" s="45"/>
      <c r="X13" s="45"/>
      <c r="Y13" s="45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23"/>
      <c r="AL13" s="23"/>
      <c r="AM13" s="23"/>
      <c r="AN13" s="23"/>
      <c r="AO13" s="23"/>
      <c r="AP13" s="23"/>
      <c r="AQ13" s="23"/>
      <c r="AR13" s="23"/>
      <c r="AS13" s="23"/>
      <c r="AT13" s="23"/>
      <c r="AU13" s="23"/>
      <c r="AV13" s="23"/>
      <c r="AW13" s="23"/>
      <c r="AX13" s="23"/>
      <c r="AY13" s="23"/>
      <c r="AZ13" s="23"/>
      <c r="BA13" s="23"/>
      <c r="BB13" s="23"/>
      <c r="BC13" s="23"/>
      <c r="BD13" s="23"/>
      <c r="BE13" s="23"/>
      <c r="BF13" s="23"/>
      <c r="BG13" s="23"/>
      <c r="BH13" s="23"/>
      <c r="BI13" s="23"/>
      <c r="BJ13" s="23"/>
      <c r="BK13" s="23"/>
      <c r="BL13" s="23"/>
      <c r="BM13" s="23"/>
      <c r="BN13" s="23"/>
      <c r="BO13" s="23"/>
      <c r="BP13" s="23"/>
      <c r="BQ13" s="23"/>
      <c r="BR13" s="23"/>
      <c r="BS13" s="23"/>
      <c r="BT13" s="23"/>
      <c r="BU13" s="23"/>
      <c r="BV13" s="23"/>
      <c r="BW13" s="23"/>
      <c r="BX13" s="23"/>
      <c r="BY13" s="23"/>
      <c r="BZ13" s="23"/>
      <c r="CA13" s="23"/>
    </row>
    <row r="14" spans="1:79" s="3" customFormat="1" ht="32.25" customHeight="1" x14ac:dyDescent="0.15">
      <c r="A14" s="46"/>
      <c r="B14" s="4"/>
      <c r="C14" s="75" t="s">
        <v>33</v>
      </c>
      <c r="D14" s="76"/>
      <c r="E14" s="76"/>
      <c r="F14" s="44"/>
      <c r="G14" s="56">
        <v>3</v>
      </c>
      <c r="H14" s="56">
        <v>187</v>
      </c>
      <c r="I14" s="56">
        <v>5452</v>
      </c>
      <c r="J14" s="56">
        <v>4</v>
      </c>
      <c r="K14" s="56">
        <v>25</v>
      </c>
      <c r="L14" s="56">
        <v>467</v>
      </c>
      <c r="M14" s="56">
        <v>5</v>
      </c>
      <c r="N14" s="56">
        <v>228</v>
      </c>
      <c r="O14" s="56">
        <v>8141</v>
      </c>
      <c r="P14" s="56">
        <v>1</v>
      </c>
      <c r="Q14" s="56">
        <v>162</v>
      </c>
      <c r="R14" s="62" t="s">
        <v>16</v>
      </c>
      <c r="S14" s="62">
        <v>1</v>
      </c>
      <c r="T14" s="62">
        <v>196</v>
      </c>
      <c r="U14" s="63" t="s">
        <v>16</v>
      </c>
      <c r="W14" s="45"/>
      <c r="X14" s="45"/>
      <c r="Y14" s="45"/>
      <c r="Z14" s="23"/>
      <c r="AA14" s="23"/>
      <c r="AB14" s="23"/>
      <c r="AC14" s="23"/>
      <c r="AD14" s="23"/>
      <c r="AE14" s="23"/>
      <c r="AF14" s="23"/>
      <c r="AG14" s="23"/>
      <c r="AH14" s="23"/>
      <c r="AI14" s="23"/>
      <c r="AJ14" s="23"/>
      <c r="AK14" s="23"/>
      <c r="AL14" s="23"/>
      <c r="AM14" s="23"/>
      <c r="AN14" s="23"/>
      <c r="AO14" s="23"/>
      <c r="AP14" s="23"/>
      <c r="AQ14" s="23"/>
      <c r="AR14" s="23"/>
      <c r="AS14" s="23"/>
      <c r="AT14" s="23"/>
      <c r="AU14" s="23"/>
      <c r="AV14" s="23"/>
      <c r="AW14" s="23"/>
      <c r="AX14" s="23"/>
      <c r="AY14" s="23"/>
      <c r="AZ14" s="23"/>
      <c r="BA14" s="23"/>
      <c r="BB14" s="23"/>
      <c r="BC14" s="23"/>
      <c r="BD14" s="23"/>
      <c r="BE14" s="23"/>
      <c r="BF14" s="23"/>
      <c r="BG14" s="23"/>
      <c r="BH14" s="23"/>
      <c r="BI14" s="23"/>
      <c r="BJ14" s="23"/>
      <c r="BK14" s="23"/>
      <c r="BL14" s="23"/>
      <c r="BM14" s="23"/>
      <c r="BN14" s="23"/>
      <c r="BO14" s="23"/>
      <c r="BP14" s="23"/>
      <c r="BQ14" s="23"/>
      <c r="BR14" s="23"/>
      <c r="BS14" s="23"/>
      <c r="BT14" s="23"/>
      <c r="BU14" s="23"/>
      <c r="BV14" s="23"/>
      <c r="BW14" s="23"/>
      <c r="BX14" s="23"/>
      <c r="BY14" s="23"/>
      <c r="BZ14" s="23"/>
      <c r="CA14" s="23"/>
    </row>
    <row r="15" spans="1:79" s="3" customFormat="1" ht="16.5" customHeight="1" x14ac:dyDescent="0.15">
      <c r="A15" s="46"/>
      <c r="B15" s="6"/>
      <c r="C15" s="86" t="s">
        <v>6</v>
      </c>
      <c r="D15" s="87"/>
      <c r="E15" s="87"/>
      <c r="F15" s="49"/>
      <c r="G15" s="67">
        <v>100</v>
      </c>
      <c r="H15" s="67">
        <v>509</v>
      </c>
      <c r="I15" s="67">
        <v>7402</v>
      </c>
      <c r="J15" s="67">
        <v>80</v>
      </c>
      <c r="K15" s="67">
        <v>328</v>
      </c>
      <c r="L15" s="67">
        <v>3214</v>
      </c>
      <c r="M15" s="67">
        <v>65</v>
      </c>
      <c r="N15" s="67">
        <v>393</v>
      </c>
      <c r="O15" s="67">
        <v>5732</v>
      </c>
      <c r="P15" s="67">
        <v>65</v>
      </c>
      <c r="Q15" s="67">
        <v>290</v>
      </c>
      <c r="R15" s="67">
        <v>3581</v>
      </c>
      <c r="S15" s="67">
        <v>32</v>
      </c>
      <c r="T15" s="67">
        <v>108</v>
      </c>
      <c r="U15" s="68">
        <v>1335</v>
      </c>
      <c r="W15" s="45"/>
      <c r="X15" s="45"/>
      <c r="Y15" s="45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3"/>
      <c r="AS15" s="23"/>
      <c r="AT15" s="23"/>
      <c r="AU15" s="23"/>
      <c r="AV15" s="23"/>
      <c r="AW15" s="23"/>
      <c r="AX15" s="23"/>
      <c r="AY15" s="23"/>
      <c r="AZ15" s="23"/>
      <c r="BA15" s="23"/>
      <c r="BB15" s="23"/>
      <c r="BC15" s="23"/>
      <c r="BD15" s="23"/>
      <c r="BE15" s="23"/>
      <c r="BF15" s="23"/>
      <c r="BG15" s="23"/>
      <c r="BH15" s="23"/>
      <c r="BI15" s="23"/>
      <c r="BJ15" s="23"/>
      <c r="BK15" s="23"/>
      <c r="BL15" s="23"/>
      <c r="BM15" s="23"/>
      <c r="BN15" s="23"/>
      <c r="BO15" s="23"/>
      <c r="BP15" s="23"/>
      <c r="BQ15" s="23"/>
      <c r="BR15" s="23"/>
      <c r="BS15" s="23"/>
      <c r="BT15" s="23"/>
      <c r="BU15" s="23"/>
      <c r="BV15" s="23"/>
      <c r="BW15" s="23"/>
      <c r="BX15" s="23"/>
      <c r="BY15" s="23"/>
      <c r="BZ15" s="23"/>
      <c r="CA15" s="23"/>
    </row>
    <row r="16" spans="1:79" s="3" customFormat="1" ht="16.5" customHeight="1" x14ac:dyDescent="0.15">
      <c r="A16" s="46"/>
      <c r="B16" s="7"/>
      <c r="C16" s="78" t="s">
        <v>7</v>
      </c>
      <c r="D16" s="79"/>
      <c r="E16" s="79"/>
      <c r="F16" s="50"/>
      <c r="G16" s="77"/>
      <c r="H16" s="67"/>
      <c r="I16" s="67"/>
      <c r="J16" s="67"/>
      <c r="K16" s="67"/>
      <c r="L16" s="67"/>
      <c r="M16" s="67"/>
      <c r="N16" s="67"/>
      <c r="O16" s="67"/>
      <c r="P16" s="67"/>
      <c r="Q16" s="67"/>
      <c r="R16" s="67"/>
      <c r="S16" s="67"/>
      <c r="T16" s="67"/>
      <c r="U16" s="68"/>
      <c r="W16" s="45"/>
      <c r="X16" s="45"/>
      <c r="Y16" s="45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23"/>
      <c r="AL16" s="23"/>
      <c r="AM16" s="23"/>
      <c r="AN16" s="23"/>
      <c r="AO16" s="23"/>
      <c r="AP16" s="23"/>
      <c r="AQ16" s="23"/>
      <c r="AR16" s="23"/>
      <c r="AS16" s="23"/>
      <c r="AT16" s="23"/>
      <c r="AU16" s="23"/>
      <c r="AV16" s="23"/>
      <c r="AW16" s="23"/>
      <c r="AX16" s="23"/>
      <c r="AY16" s="23"/>
      <c r="AZ16" s="23"/>
      <c r="BA16" s="23"/>
      <c r="BB16" s="23"/>
      <c r="BC16" s="23"/>
      <c r="BD16" s="23"/>
      <c r="BE16" s="23"/>
      <c r="BF16" s="23"/>
      <c r="BG16" s="23"/>
      <c r="BH16" s="23"/>
      <c r="BI16" s="23"/>
      <c r="BJ16" s="23"/>
      <c r="BK16" s="23"/>
      <c r="BL16" s="23"/>
      <c r="BM16" s="23"/>
      <c r="BN16" s="23"/>
      <c r="BO16" s="23"/>
      <c r="BP16" s="23"/>
      <c r="BQ16" s="23"/>
      <c r="BR16" s="23"/>
      <c r="BS16" s="23"/>
      <c r="BT16" s="23"/>
      <c r="BU16" s="23"/>
      <c r="BV16" s="23"/>
      <c r="BW16" s="23"/>
      <c r="BX16" s="23"/>
      <c r="BY16" s="23"/>
      <c r="BZ16" s="23"/>
      <c r="CA16" s="23"/>
    </row>
    <row r="17" spans="1:79" s="3" customFormat="1" ht="32.25" customHeight="1" x14ac:dyDescent="0.15">
      <c r="A17" s="46"/>
      <c r="B17" s="4"/>
      <c r="C17" s="75" t="s">
        <v>8</v>
      </c>
      <c r="D17" s="76"/>
      <c r="E17" s="76"/>
      <c r="F17" s="44"/>
      <c r="G17" s="56">
        <v>210</v>
      </c>
      <c r="H17" s="56">
        <v>2292</v>
      </c>
      <c r="I17" s="56">
        <v>38483</v>
      </c>
      <c r="J17" s="56">
        <v>132</v>
      </c>
      <c r="K17" s="56">
        <v>1376</v>
      </c>
      <c r="L17" s="56">
        <v>19772</v>
      </c>
      <c r="M17" s="56">
        <v>149</v>
      </c>
      <c r="N17" s="56">
        <v>1859</v>
      </c>
      <c r="O17" s="56">
        <v>29196</v>
      </c>
      <c r="P17" s="56">
        <v>104</v>
      </c>
      <c r="Q17" s="56">
        <v>1582</v>
      </c>
      <c r="R17" s="62">
        <v>23197</v>
      </c>
      <c r="S17" s="62">
        <v>96</v>
      </c>
      <c r="T17" s="62">
        <v>1129</v>
      </c>
      <c r="U17" s="63">
        <v>17244</v>
      </c>
      <c r="W17" s="45"/>
      <c r="X17" s="45"/>
      <c r="Y17" s="45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23"/>
      <c r="AL17" s="23"/>
      <c r="AM17" s="23"/>
      <c r="AN17" s="23"/>
      <c r="AO17" s="23"/>
      <c r="AP17" s="23"/>
      <c r="AQ17" s="23"/>
      <c r="AR17" s="23"/>
      <c r="AS17" s="23"/>
      <c r="AT17" s="23"/>
      <c r="AU17" s="23"/>
      <c r="AV17" s="23"/>
      <c r="AW17" s="23"/>
      <c r="AX17" s="23"/>
      <c r="AY17" s="23"/>
      <c r="AZ17" s="23"/>
      <c r="BA17" s="23"/>
      <c r="BB17" s="23"/>
      <c r="BC17" s="23"/>
      <c r="BD17" s="23"/>
      <c r="BE17" s="23"/>
      <c r="BF17" s="23"/>
      <c r="BG17" s="23"/>
      <c r="BH17" s="23"/>
      <c r="BI17" s="23"/>
      <c r="BJ17" s="23"/>
      <c r="BK17" s="23"/>
      <c r="BL17" s="23"/>
      <c r="BM17" s="23"/>
      <c r="BN17" s="23"/>
      <c r="BO17" s="23"/>
      <c r="BP17" s="23"/>
      <c r="BQ17" s="23"/>
      <c r="BR17" s="23"/>
      <c r="BS17" s="23"/>
      <c r="BT17" s="23"/>
      <c r="BU17" s="23"/>
      <c r="BV17" s="23"/>
      <c r="BW17" s="23"/>
      <c r="BX17" s="23"/>
      <c r="BY17" s="23"/>
      <c r="BZ17" s="23"/>
      <c r="CA17" s="23"/>
    </row>
    <row r="18" spans="1:79" s="3" customFormat="1" ht="20.100000000000001" customHeight="1" x14ac:dyDescent="0.15">
      <c r="A18" s="46"/>
      <c r="B18" s="4"/>
      <c r="C18" s="4"/>
      <c r="D18" s="5"/>
      <c r="E18" s="4" t="s">
        <v>9</v>
      </c>
      <c r="F18" s="4"/>
      <c r="G18" s="58">
        <v>17</v>
      </c>
      <c r="H18" s="56">
        <v>890</v>
      </c>
      <c r="I18" s="56">
        <v>20803</v>
      </c>
      <c r="J18" s="56">
        <v>7</v>
      </c>
      <c r="K18" s="56">
        <v>516</v>
      </c>
      <c r="L18" s="56">
        <v>10097</v>
      </c>
      <c r="M18" s="56">
        <v>14</v>
      </c>
      <c r="N18" s="56">
        <v>723</v>
      </c>
      <c r="O18" s="56">
        <v>15553</v>
      </c>
      <c r="P18" s="56">
        <v>9</v>
      </c>
      <c r="Q18" s="56">
        <v>701</v>
      </c>
      <c r="R18" s="62">
        <v>12978</v>
      </c>
      <c r="S18" s="62">
        <v>12</v>
      </c>
      <c r="T18" s="62">
        <v>628</v>
      </c>
      <c r="U18" s="63">
        <v>11327</v>
      </c>
      <c r="W18" s="45"/>
      <c r="X18" s="45"/>
      <c r="Y18" s="45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3"/>
      <c r="AS18" s="23"/>
      <c r="AT18" s="23"/>
      <c r="AU18" s="23"/>
      <c r="AV18" s="23"/>
      <c r="AW18" s="23"/>
      <c r="AX18" s="23"/>
      <c r="AY18" s="23"/>
      <c r="AZ18" s="23"/>
      <c r="BA18" s="23"/>
      <c r="BB18" s="23"/>
      <c r="BC18" s="23"/>
      <c r="BD18" s="23"/>
      <c r="BE18" s="23"/>
      <c r="BF18" s="23"/>
      <c r="BG18" s="23"/>
      <c r="BH18" s="23"/>
      <c r="BI18" s="23"/>
      <c r="BJ18" s="23"/>
      <c r="BK18" s="23"/>
      <c r="BL18" s="23"/>
      <c r="BM18" s="23"/>
      <c r="BN18" s="23"/>
      <c r="BO18" s="23"/>
      <c r="BP18" s="23"/>
      <c r="BQ18" s="23"/>
      <c r="BR18" s="23"/>
      <c r="BS18" s="23"/>
      <c r="BT18" s="23"/>
      <c r="BU18" s="23"/>
      <c r="BV18" s="23"/>
      <c r="BW18" s="23"/>
      <c r="BX18" s="23"/>
      <c r="BY18" s="23"/>
      <c r="BZ18" s="23"/>
      <c r="CA18" s="23"/>
    </row>
    <row r="19" spans="1:79" s="3" customFormat="1" ht="20.100000000000001" customHeight="1" x14ac:dyDescent="0.15">
      <c r="A19" s="46"/>
      <c r="B19" s="4"/>
      <c r="C19" s="4"/>
      <c r="D19" s="5"/>
      <c r="E19" s="4" t="s">
        <v>13</v>
      </c>
      <c r="F19" s="4"/>
      <c r="G19" s="58">
        <v>13</v>
      </c>
      <c r="H19" s="56">
        <v>60</v>
      </c>
      <c r="I19" s="56">
        <v>607</v>
      </c>
      <c r="J19" s="56">
        <v>14</v>
      </c>
      <c r="K19" s="56">
        <v>46</v>
      </c>
      <c r="L19" s="56">
        <v>779</v>
      </c>
      <c r="M19" s="56">
        <v>6</v>
      </c>
      <c r="N19" s="56">
        <v>15</v>
      </c>
      <c r="O19" s="56">
        <v>304</v>
      </c>
      <c r="P19" s="56">
        <v>7</v>
      </c>
      <c r="Q19" s="56">
        <v>60</v>
      </c>
      <c r="R19" s="62">
        <v>788</v>
      </c>
      <c r="S19" s="62">
        <v>8</v>
      </c>
      <c r="T19" s="62">
        <v>19</v>
      </c>
      <c r="U19" s="63">
        <v>203</v>
      </c>
      <c r="W19" s="45"/>
      <c r="X19" s="45"/>
      <c r="Y19" s="45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23"/>
      <c r="AL19" s="23"/>
      <c r="AM19" s="23"/>
      <c r="AN19" s="23"/>
      <c r="AO19" s="23"/>
      <c r="AP19" s="23"/>
      <c r="AQ19" s="23"/>
      <c r="AR19" s="23"/>
      <c r="AS19" s="23"/>
      <c r="AT19" s="23"/>
      <c r="AU19" s="23"/>
      <c r="AV19" s="23"/>
      <c r="AW19" s="23"/>
      <c r="AX19" s="23"/>
      <c r="AY19" s="23"/>
      <c r="AZ19" s="23"/>
      <c r="BA19" s="23"/>
      <c r="BB19" s="23"/>
      <c r="BC19" s="23"/>
      <c r="BD19" s="23"/>
      <c r="BE19" s="23"/>
      <c r="BF19" s="23"/>
      <c r="BG19" s="23"/>
      <c r="BH19" s="23"/>
      <c r="BI19" s="23"/>
      <c r="BJ19" s="23"/>
      <c r="BK19" s="23"/>
      <c r="BL19" s="23"/>
      <c r="BM19" s="23"/>
      <c r="BN19" s="23"/>
      <c r="BO19" s="23"/>
      <c r="BP19" s="23"/>
      <c r="BQ19" s="23"/>
      <c r="BR19" s="23"/>
      <c r="BS19" s="23"/>
      <c r="BT19" s="23"/>
      <c r="BU19" s="23"/>
      <c r="BV19" s="23"/>
      <c r="BW19" s="23"/>
      <c r="BX19" s="23"/>
      <c r="BY19" s="23"/>
      <c r="BZ19" s="23"/>
      <c r="CA19" s="23"/>
    </row>
    <row r="20" spans="1:79" s="3" customFormat="1" ht="20.100000000000001" customHeight="1" x14ac:dyDescent="0.15">
      <c r="A20" s="46"/>
      <c r="B20" s="4"/>
      <c r="C20" s="4"/>
      <c r="D20" s="5"/>
      <c r="E20" s="4" t="s">
        <v>11</v>
      </c>
      <c r="F20" s="4"/>
      <c r="G20" s="58">
        <v>10</v>
      </c>
      <c r="H20" s="56">
        <v>109</v>
      </c>
      <c r="I20" s="56">
        <v>1925</v>
      </c>
      <c r="J20" s="56">
        <v>3</v>
      </c>
      <c r="K20" s="56">
        <v>25</v>
      </c>
      <c r="L20" s="59">
        <v>234</v>
      </c>
      <c r="M20" s="56">
        <v>3</v>
      </c>
      <c r="N20" s="56">
        <v>21</v>
      </c>
      <c r="O20" s="56">
        <v>310</v>
      </c>
      <c r="P20" s="56">
        <v>4</v>
      </c>
      <c r="Q20" s="56">
        <v>16</v>
      </c>
      <c r="R20" s="62">
        <v>265</v>
      </c>
      <c r="S20" s="62">
        <v>7</v>
      </c>
      <c r="T20" s="62">
        <v>29</v>
      </c>
      <c r="U20" s="63">
        <v>250</v>
      </c>
      <c r="W20" s="45"/>
      <c r="X20" s="45"/>
      <c r="Y20" s="45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23"/>
      <c r="AL20" s="23"/>
      <c r="AM20" s="23"/>
      <c r="AN20" s="23"/>
      <c r="AO20" s="23"/>
      <c r="AP20" s="23"/>
      <c r="AQ20" s="23"/>
      <c r="AR20" s="23"/>
      <c r="AS20" s="23"/>
      <c r="AT20" s="23"/>
      <c r="AU20" s="23"/>
      <c r="AV20" s="23"/>
      <c r="AW20" s="23"/>
      <c r="AX20" s="23"/>
      <c r="AY20" s="23"/>
      <c r="AZ20" s="23"/>
      <c r="BA20" s="23"/>
      <c r="BB20" s="23"/>
      <c r="BC20" s="23"/>
      <c r="BD20" s="23"/>
      <c r="BE20" s="23"/>
      <c r="BF20" s="23"/>
      <c r="BG20" s="23"/>
      <c r="BH20" s="23"/>
      <c r="BI20" s="23"/>
      <c r="BJ20" s="23"/>
      <c r="BK20" s="23"/>
      <c r="BL20" s="23"/>
      <c r="BM20" s="23"/>
      <c r="BN20" s="23"/>
      <c r="BO20" s="23"/>
      <c r="BP20" s="23"/>
      <c r="BQ20" s="23"/>
      <c r="BR20" s="23"/>
      <c r="BS20" s="23"/>
      <c r="BT20" s="23"/>
      <c r="BU20" s="23"/>
      <c r="BV20" s="23"/>
      <c r="BW20" s="23"/>
      <c r="BX20" s="23"/>
      <c r="BY20" s="23"/>
      <c r="BZ20" s="23"/>
      <c r="CA20" s="23"/>
    </row>
    <row r="21" spans="1:79" s="3" customFormat="1" ht="20.100000000000001" customHeight="1" x14ac:dyDescent="0.15">
      <c r="A21" s="46"/>
      <c r="B21" s="4"/>
      <c r="C21" s="4"/>
      <c r="D21" s="5"/>
      <c r="E21" s="4" t="s">
        <v>12</v>
      </c>
      <c r="F21" s="4"/>
      <c r="G21" s="58">
        <v>12</v>
      </c>
      <c r="H21" s="56">
        <v>31</v>
      </c>
      <c r="I21" s="56">
        <v>334</v>
      </c>
      <c r="J21" s="56">
        <v>3</v>
      </c>
      <c r="K21" s="56">
        <v>10</v>
      </c>
      <c r="L21" s="56">
        <v>107</v>
      </c>
      <c r="M21" s="56">
        <v>3</v>
      </c>
      <c r="N21" s="56">
        <v>9</v>
      </c>
      <c r="O21" s="56">
        <v>192</v>
      </c>
      <c r="P21" s="56">
        <v>2</v>
      </c>
      <c r="Q21" s="56">
        <v>10</v>
      </c>
      <c r="R21" s="62" t="s">
        <v>16</v>
      </c>
      <c r="S21" s="62">
        <v>3</v>
      </c>
      <c r="T21" s="62">
        <v>9</v>
      </c>
      <c r="U21" s="63">
        <v>33</v>
      </c>
      <c r="W21" s="45"/>
      <c r="X21" s="45"/>
      <c r="Y21" s="45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3"/>
      <c r="AS21" s="23"/>
      <c r="AT21" s="23"/>
      <c r="AU21" s="23"/>
      <c r="AV21" s="23"/>
      <c r="AW21" s="23"/>
      <c r="AX21" s="23"/>
      <c r="AY21" s="23"/>
      <c r="AZ21" s="23"/>
      <c r="BA21" s="23"/>
      <c r="BB21" s="23"/>
      <c r="BC21" s="23"/>
      <c r="BD21" s="23"/>
      <c r="BE21" s="23"/>
      <c r="BF21" s="23"/>
      <c r="BG21" s="23"/>
      <c r="BH21" s="23"/>
      <c r="BI21" s="23"/>
      <c r="BJ21" s="23"/>
      <c r="BK21" s="23"/>
      <c r="BL21" s="23"/>
      <c r="BM21" s="23"/>
      <c r="BN21" s="23"/>
      <c r="BO21" s="23"/>
      <c r="BP21" s="23"/>
      <c r="BQ21" s="23"/>
      <c r="BR21" s="23"/>
      <c r="BS21" s="23"/>
      <c r="BT21" s="23"/>
      <c r="BU21" s="23"/>
      <c r="BV21" s="23"/>
      <c r="BW21" s="23"/>
      <c r="BX21" s="23"/>
      <c r="BY21" s="23"/>
      <c r="BZ21" s="23"/>
      <c r="CA21" s="23"/>
    </row>
    <row r="22" spans="1:79" s="3" customFormat="1" ht="20.100000000000001" customHeight="1" x14ac:dyDescent="0.15">
      <c r="A22" s="46"/>
      <c r="B22" s="4"/>
      <c r="C22" s="4"/>
      <c r="D22" s="5"/>
      <c r="E22" s="4" t="s">
        <v>10</v>
      </c>
      <c r="F22" s="4"/>
      <c r="G22" s="58">
        <v>28</v>
      </c>
      <c r="H22" s="56">
        <v>95</v>
      </c>
      <c r="I22" s="56">
        <v>2270</v>
      </c>
      <c r="J22" s="56">
        <v>12</v>
      </c>
      <c r="K22" s="56">
        <v>19</v>
      </c>
      <c r="L22" s="56">
        <v>105</v>
      </c>
      <c r="M22" s="56">
        <v>20</v>
      </c>
      <c r="N22" s="56">
        <v>53</v>
      </c>
      <c r="O22" s="56">
        <v>1136</v>
      </c>
      <c r="P22" s="56">
        <v>5</v>
      </c>
      <c r="Q22" s="56">
        <v>33</v>
      </c>
      <c r="R22" s="62">
        <v>846</v>
      </c>
      <c r="S22" s="62">
        <v>8</v>
      </c>
      <c r="T22" s="62">
        <v>32</v>
      </c>
      <c r="U22" s="63">
        <v>900</v>
      </c>
      <c r="W22" s="45"/>
      <c r="X22" s="45"/>
      <c r="Y22" s="45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3"/>
      <c r="AS22" s="23"/>
      <c r="AT22" s="23"/>
      <c r="AU22" s="23"/>
      <c r="AV22" s="23"/>
      <c r="AW22" s="23"/>
      <c r="AX22" s="23"/>
      <c r="AY22" s="23"/>
      <c r="AZ22" s="23"/>
      <c r="BA22" s="23"/>
      <c r="BB22" s="23"/>
      <c r="BC22" s="23"/>
      <c r="BD22" s="23"/>
      <c r="BE22" s="23"/>
      <c r="BF22" s="23"/>
      <c r="BG22" s="23"/>
      <c r="BH22" s="23"/>
      <c r="BI22" s="23"/>
      <c r="BJ22" s="23"/>
      <c r="BK22" s="23"/>
      <c r="BL22" s="23"/>
      <c r="BM22" s="23"/>
      <c r="BN22" s="23"/>
      <c r="BO22" s="23"/>
      <c r="BP22" s="23"/>
      <c r="BQ22" s="23"/>
      <c r="BR22" s="23"/>
      <c r="BS22" s="23"/>
      <c r="BT22" s="23"/>
      <c r="BU22" s="23"/>
      <c r="BV22" s="23"/>
      <c r="BW22" s="23"/>
      <c r="BX22" s="23"/>
      <c r="BY22" s="23"/>
      <c r="BZ22" s="23"/>
      <c r="CA22" s="23"/>
    </row>
    <row r="23" spans="1:79" s="3" customFormat="1" ht="20.100000000000001" customHeight="1" x14ac:dyDescent="0.15">
      <c r="A23" s="46"/>
      <c r="B23" s="4"/>
      <c r="C23" s="4"/>
      <c r="D23" s="5"/>
      <c r="E23" s="4" t="s">
        <v>14</v>
      </c>
      <c r="F23" s="4"/>
      <c r="G23" s="58">
        <v>45</v>
      </c>
      <c r="H23" s="56">
        <v>350</v>
      </c>
      <c r="I23" s="56">
        <v>2100</v>
      </c>
      <c r="J23" s="56">
        <v>36</v>
      </c>
      <c r="K23" s="56">
        <v>228</v>
      </c>
      <c r="L23" s="56">
        <v>2234</v>
      </c>
      <c r="M23" s="56">
        <v>24</v>
      </c>
      <c r="N23" s="56">
        <v>169</v>
      </c>
      <c r="O23" s="56">
        <v>776</v>
      </c>
      <c r="P23" s="56">
        <v>18</v>
      </c>
      <c r="Q23" s="56">
        <v>125</v>
      </c>
      <c r="R23" s="62">
        <v>626</v>
      </c>
      <c r="S23" s="62">
        <v>24</v>
      </c>
      <c r="T23" s="62">
        <v>101</v>
      </c>
      <c r="U23" s="63">
        <v>521</v>
      </c>
      <c r="W23" s="45"/>
      <c r="X23" s="45"/>
      <c r="Y23" s="45"/>
      <c r="Z23" s="23"/>
      <c r="AA23" s="23"/>
      <c r="AB23" s="23"/>
      <c r="AC23" s="23"/>
      <c r="AD23" s="23"/>
      <c r="AE23" s="23"/>
      <c r="AF23" s="23"/>
      <c r="AG23" s="23"/>
      <c r="AH23" s="23"/>
      <c r="AI23" s="23"/>
      <c r="AJ23" s="23"/>
      <c r="AK23" s="23"/>
      <c r="AL23" s="23"/>
      <c r="AM23" s="23"/>
      <c r="AN23" s="23"/>
      <c r="AO23" s="23"/>
      <c r="AP23" s="23"/>
      <c r="AQ23" s="23"/>
      <c r="AR23" s="23"/>
      <c r="AS23" s="23"/>
      <c r="AT23" s="23"/>
      <c r="AU23" s="23"/>
      <c r="AV23" s="23"/>
      <c r="AW23" s="23"/>
      <c r="AX23" s="23"/>
      <c r="AY23" s="23"/>
      <c r="AZ23" s="23"/>
      <c r="BA23" s="23"/>
      <c r="BB23" s="23"/>
      <c r="BC23" s="23"/>
      <c r="BD23" s="23"/>
      <c r="BE23" s="23"/>
      <c r="BF23" s="23"/>
      <c r="BG23" s="23"/>
      <c r="BH23" s="23"/>
      <c r="BI23" s="23"/>
      <c r="BJ23" s="23"/>
      <c r="BK23" s="23"/>
      <c r="BL23" s="23"/>
      <c r="BM23" s="23"/>
      <c r="BN23" s="23"/>
      <c r="BO23" s="23"/>
      <c r="BP23" s="23"/>
      <c r="BQ23" s="23"/>
      <c r="BR23" s="23"/>
      <c r="BS23" s="23"/>
      <c r="BT23" s="23"/>
      <c r="BU23" s="23"/>
      <c r="BV23" s="23"/>
      <c r="BW23" s="23"/>
      <c r="BX23" s="23"/>
      <c r="BY23" s="23"/>
      <c r="BZ23" s="23"/>
      <c r="CA23" s="23"/>
    </row>
    <row r="24" spans="1:79" s="3" customFormat="1" ht="20.100000000000001" customHeight="1" x14ac:dyDescent="0.15">
      <c r="A24" s="46"/>
      <c r="B24" s="4"/>
      <c r="C24" s="4"/>
      <c r="D24" s="5"/>
      <c r="E24" s="4" t="s">
        <v>15</v>
      </c>
      <c r="F24" s="4"/>
      <c r="G24" s="58">
        <v>85</v>
      </c>
      <c r="H24" s="56">
        <v>757</v>
      </c>
      <c r="I24" s="56">
        <v>10443</v>
      </c>
      <c r="J24" s="56">
        <v>57</v>
      </c>
      <c r="K24" s="56">
        <v>532</v>
      </c>
      <c r="L24" s="59">
        <v>6217</v>
      </c>
      <c r="M24" s="56">
        <v>79</v>
      </c>
      <c r="N24" s="56">
        <v>869</v>
      </c>
      <c r="O24" s="56">
        <v>10924</v>
      </c>
      <c r="P24" s="56">
        <v>59</v>
      </c>
      <c r="Q24" s="56">
        <v>637</v>
      </c>
      <c r="R24" s="62" t="s">
        <v>16</v>
      </c>
      <c r="S24" s="62">
        <v>34</v>
      </c>
      <c r="T24" s="62">
        <v>311</v>
      </c>
      <c r="U24" s="63">
        <v>4010</v>
      </c>
      <c r="W24" s="45"/>
      <c r="X24" s="45"/>
      <c r="Y24" s="45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3"/>
      <c r="AS24" s="23"/>
      <c r="AT24" s="23"/>
      <c r="AU24" s="23"/>
      <c r="AV24" s="23"/>
      <c r="AW24" s="23"/>
      <c r="AX24" s="23"/>
      <c r="AY24" s="23"/>
      <c r="AZ24" s="23"/>
      <c r="BA24" s="23"/>
      <c r="BB24" s="23"/>
      <c r="BC24" s="23"/>
      <c r="BD24" s="23"/>
      <c r="BE24" s="23"/>
      <c r="BF24" s="23"/>
      <c r="BG24" s="23"/>
      <c r="BH24" s="23"/>
      <c r="BI24" s="23"/>
      <c r="BJ24" s="23"/>
      <c r="BK24" s="23"/>
      <c r="BL24" s="23"/>
      <c r="BM24" s="23"/>
      <c r="BN24" s="23"/>
      <c r="BO24" s="23"/>
      <c r="BP24" s="23"/>
      <c r="BQ24" s="23"/>
      <c r="BR24" s="23"/>
      <c r="BS24" s="23"/>
      <c r="BT24" s="23"/>
      <c r="BU24" s="23"/>
      <c r="BV24" s="23"/>
      <c r="BW24" s="23"/>
      <c r="BX24" s="23"/>
      <c r="BY24" s="23"/>
      <c r="BZ24" s="23"/>
      <c r="CA24" s="23"/>
    </row>
    <row r="25" spans="1:79" s="3" customFormat="1" ht="18" customHeight="1" x14ac:dyDescent="0.15">
      <c r="A25" s="46"/>
      <c r="B25" s="7"/>
      <c r="C25" s="78" t="s">
        <v>17</v>
      </c>
      <c r="D25" s="79"/>
      <c r="E25" s="79"/>
      <c r="F25" s="14"/>
      <c r="G25" s="58">
        <v>155</v>
      </c>
      <c r="H25" s="56">
        <v>1041</v>
      </c>
      <c r="I25" s="56">
        <v>37904</v>
      </c>
      <c r="J25" s="56">
        <v>59</v>
      </c>
      <c r="K25" s="56">
        <v>351</v>
      </c>
      <c r="L25" s="56">
        <v>10216</v>
      </c>
      <c r="M25" s="56">
        <v>92</v>
      </c>
      <c r="N25" s="56">
        <v>727</v>
      </c>
      <c r="O25" s="56">
        <v>28535</v>
      </c>
      <c r="P25" s="56">
        <v>64</v>
      </c>
      <c r="Q25" s="56">
        <v>389</v>
      </c>
      <c r="R25" s="62">
        <v>14769</v>
      </c>
      <c r="S25" s="62">
        <v>45</v>
      </c>
      <c r="T25" s="62">
        <v>189</v>
      </c>
      <c r="U25" s="63">
        <v>3130</v>
      </c>
      <c r="W25" s="45"/>
      <c r="X25" s="45"/>
      <c r="Y25" s="45"/>
      <c r="Z25" s="23"/>
      <c r="AA25" s="23"/>
      <c r="AB25" s="23"/>
      <c r="AC25" s="23"/>
      <c r="AD25" s="23"/>
      <c r="AE25" s="23"/>
      <c r="AF25" s="23"/>
      <c r="AG25" s="23"/>
      <c r="AH25" s="23"/>
      <c r="AI25" s="23"/>
      <c r="AJ25" s="23"/>
      <c r="AK25" s="23"/>
      <c r="AL25" s="23"/>
      <c r="AM25" s="23"/>
      <c r="AN25" s="23"/>
      <c r="AO25" s="23"/>
      <c r="AP25" s="23"/>
      <c r="AQ25" s="23"/>
      <c r="AR25" s="23"/>
      <c r="AS25" s="23"/>
      <c r="AT25" s="23"/>
      <c r="AU25" s="23"/>
      <c r="AV25" s="23"/>
      <c r="AW25" s="23"/>
      <c r="AX25" s="23"/>
      <c r="AY25" s="23"/>
      <c r="AZ25" s="23"/>
      <c r="BA25" s="23"/>
      <c r="BB25" s="23"/>
      <c r="BC25" s="23"/>
      <c r="BD25" s="23"/>
      <c r="BE25" s="23"/>
      <c r="BF25" s="23"/>
      <c r="BG25" s="23"/>
      <c r="BH25" s="23"/>
      <c r="BI25" s="23"/>
      <c r="BJ25" s="23"/>
      <c r="BK25" s="23"/>
      <c r="BL25" s="23"/>
      <c r="BM25" s="23"/>
      <c r="BN25" s="23"/>
      <c r="BO25" s="23"/>
      <c r="BP25" s="23"/>
      <c r="BQ25" s="23"/>
      <c r="BR25" s="23"/>
      <c r="BS25" s="23"/>
      <c r="BT25" s="23"/>
      <c r="BU25" s="23"/>
      <c r="BV25" s="23"/>
      <c r="BW25" s="23"/>
      <c r="BX25" s="23"/>
      <c r="BY25" s="23"/>
      <c r="BZ25" s="23"/>
      <c r="CA25" s="23"/>
    </row>
    <row r="26" spans="1:79" s="52" customFormat="1" ht="20.100000000000001" customHeight="1" x14ac:dyDescent="0.15">
      <c r="A26" s="51"/>
      <c r="B26" s="11"/>
      <c r="C26" s="11"/>
      <c r="D26" s="11"/>
      <c r="E26" s="4" t="s">
        <v>41</v>
      </c>
      <c r="G26" s="58">
        <v>93</v>
      </c>
      <c r="H26" s="56">
        <v>698</v>
      </c>
      <c r="I26" s="56">
        <v>29481</v>
      </c>
      <c r="J26" s="56">
        <v>34</v>
      </c>
      <c r="K26" s="56">
        <v>229</v>
      </c>
      <c r="L26" s="56">
        <v>7287</v>
      </c>
      <c r="M26" s="56">
        <v>57</v>
      </c>
      <c r="N26" s="56">
        <v>524</v>
      </c>
      <c r="O26" s="56">
        <v>22641</v>
      </c>
      <c r="P26" s="56">
        <v>42</v>
      </c>
      <c r="Q26" s="56">
        <v>250</v>
      </c>
      <c r="R26" s="62">
        <v>9928</v>
      </c>
      <c r="S26" s="62">
        <v>15</v>
      </c>
      <c r="T26" s="62">
        <v>47</v>
      </c>
      <c r="U26" s="63" t="s">
        <v>16</v>
      </c>
    </row>
    <row r="27" spans="1:79" s="52" customFormat="1" ht="20.100000000000001" customHeight="1" x14ac:dyDescent="0.15">
      <c r="A27" s="51"/>
      <c r="B27" s="11"/>
      <c r="C27" s="11"/>
      <c r="D27" s="11"/>
      <c r="E27" s="4" t="s">
        <v>42</v>
      </c>
      <c r="G27" s="58">
        <v>16</v>
      </c>
      <c r="H27" s="56">
        <v>41</v>
      </c>
      <c r="I27" s="56">
        <v>224</v>
      </c>
      <c r="J27" s="56">
        <v>3</v>
      </c>
      <c r="K27" s="56">
        <v>8</v>
      </c>
      <c r="L27" s="56">
        <v>37</v>
      </c>
      <c r="M27" s="56">
        <v>4</v>
      </c>
      <c r="N27" s="56">
        <v>17</v>
      </c>
      <c r="O27" s="56">
        <v>159</v>
      </c>
      <c r="P27" s="56">
        <v>6</v>
      </c>
      <c r="Q27" s="56">
        <v>18</v>
      </c>
      <c r="R27" s="62">
        <v>220</v>
      </c>
      <c r="S27" s="62">
        <v>1</v>
      </c>
      <c r="T27" s="62">
        <v>6</v>
      </c>
      <c r="U27" s="63" t="s">
        <v>16</v>
      </c>
    </row>
    <row r="28" spans="1:79" s="52" customFormat="1" ht="28.5" x14ac:dyDescent="0.15">
      <c r="A28" s="51"/>
      <c r="B28" s="11"/>
      <c r="C28" s="11"/>
      <c r="D28" s="11"/>
      <c r="E28" s="4" t="s">
        <v>43</v>
      </c>
      <c r="G28" s="58">
        <v>46</v>
      </c>
      <c r="H28" s="62">
        <v>302</v>
      </c>
      <c r="I28" s="62">
        <v>8199</v>
      </c>
      <c r="J28" s="62">
        <v>22</v>
      </c>
      <c r="K28" s="62">
        <v>114</v>
      </c>
      <c r="L28" s="62">
        <v>2892</v>
      </c>
      <c r="M28" s="62">
        <v>31</v>
      </c>
      <c r="N28" s="56">
        <v>186</v>
      </c>
      <c r="O28" s="56">
        <v>5735</v>
      </c>
      <c r="P28" s="56">
        <v>16</v>
      </c>
      <c r="Q28" s="56">
        <v>121</v>
      </c>
      <c r="R28" s="62">
        <v>4621</v>
      </c>
      <c r="S28" s="62">
        <v>29</v>
      </c>
      <c r="T28" s="62">
        <v>136</v>
      </c>
      <c r="U28" s="63">
        <v>2153</v>
      </c>
    </row>
    <row r="29" spans="1:79" s="3" customFormat="1" ht="20.100000000000001" customHeight="1" x14ac:dyDescent="0.15">
      <c r="A29" s="46"/>
      <c r="B29" s="4"/>
      <c r="C29" s="75" t="s">
        <v>18</v>
      </c>
      <c r="D29" s="76"/>
      <c r="E29" s="76"/>
      <c r="F29" s="5"/>
      <c r="G29" s="58">
        <v>279</v>
      </c>
      <c r="H29" s="62">
        <v>2196</v>
      </c>
      <c r="I29" s="62">
        <v>39923</v>
      </c>
      <c r="J29" s="62">
        <v>164</v>
      </c>
      <c r="K29" s="62">
        <v>946</v>
      </c>
      <c r="L29" s="62">
        <v>18490</v>
      </c>
      <c r="M29" s="62">
        <v>168</v>
      </c>
      <c r="N29" s="56">
        <v>1408</v>
      </c>
      <c r="O29" s="56">
        <v>25977</v>
      </c>
      <c r="P29" s="56">
        <v>141</v>
      </c>
      <c r="Q29" s="56">
        <v>980</v>
      </c>
      <c r="R29" s="62" t="s">
        <v>16</v>
      </c>
      <c r="S29" s="62">
        <v>129</v>
      </c>
      <c r="T29" s="62">
        <v>991</v>
      </c>
      <c r="U29" s="63" t="s">
        <v>16</v>
      </c>
      <c r="W29" s="45"/>
      <c r="X29" s="45"/>
      <c r="Y29" s="45"/>
      <c r="Z29" s="23"/>
      <c r="AA29" s="23"/>
      <c r="AB29" s="23"/>
      <c r="AC29" s="23"/>
      <c r="AD29" s="23"/>
      <c r="AE29" s="23"/>
      <c r="AF29" s="23"/>
      <c r="AG29" s="23"/>
      <c r="AH29" s="23"/>
      <c r="AI29" s="23"/>
      <c r="AJ29" s="23"/>
      <c r="AK29" s="23"/>
      <c r="AL29" s="23"/>
      <c r="AM29" s="23"/>
      <c r="AN29" s="23"/>
      <c r="AO29" s="23"/>
      <c r="AP29" s="23"/>
      <c r="AQ29" s="23"/>
      <c r="AR29" s="23"/>
      <c r="AS29" s="23"/>
      <c r="AT29" s="23"/>
      <c r="AU29" s="23"/>
      <c r="AV29" s="23"/>
      <c r="AW29" s="23"/>
      <c r="AX29" s="23"/>
      <c r="AY29" s="23"/>
      <c r="AZ29" s="23"/>
      <c r="BA29" s="23"/>
      <c r="BB29" s="23"/>
      <c r="BC29" s="23"/>
      <c r="BD29" s="23"/>
      <c r="BE29" s="23"/>
      <c r="BF29" s="23"/>
      <c r="BG29" s="23"/>
      <c r="BH29" s="23"/>
      <c r="BI29" s="23"/>
      <c r="BJ29" s="23"/>
      <c r="BK29" s="23"/>
      <c r="BL29" s="23"/>
      <c r="BM29" s="23"/>
      <c r="BN29" s="23"/>
      <c r="BO29" s="23"/>
      <c r="BP29" s="23"/>
      <c r="BQ29" s="23"/>
      <c r="BR29" s="23"/>
      <c r="BS29" s="23"/>
      <c r="BT29" s="23"/>
      <c r="BU29" s="23"/>
      <c r="BV29" s="23"/>
      <c r="BW29" s="23"/>
      <c r="BX29" s="23"/>
      <c r="BY29" s="23"/>
      <c r="BZ29" s="23"/>
      <c r="CA29" s="23"/>
    </row>
    <row r="30" spans="1:79" s="3" customFormat="1" ht="20.100000000000001" customHeight="1" x14ac:dyDescent="0.15">
      <c r="A30" s="46"/>
      <c r="B30" s="8"/>
      <c r="C30" s="8"/>
      <c r="D30" s="4"/>
      <c r="E30" s="4" t="s">
        <v>44</v>
      </c>
      <c r="F30" s="4"/>
      <c r="G30" s="58">
        <v>26</v>
      </c>
      <c r="H30" s="62">
        <v>160</v>
      </c>
      <c r="I30" s="62">
        <v>2810</v>
      </c>
      <c r="J30" s="62">
        <v>11</v>
      </c>
      <c r="K30" s="62">
        <v>23</v>
      </c>
      <c r="L30" s="62">
        <v>69</v>
      </c>
      <c r="M30" s="62">
        <v>10</v>
      </c>
      <c r="N30" s="56">
        <v>64</v>
      </c>
      <c r="O30" s="56">
        <v>1229</v>
      </c>
      <c r="P30" s="56">
        <v>9</v>
      </c>
      <c r="Q30" s="56">
        <v>37</v>
      </c>
      <c r="R30" s="62">
        <v>630</v>
      </c>
      <c r="S30" s="62">
        <v>10</v>
      </c>
      <c r="T30" s="62">
        <v>24</v>
      </c>
      <c r="U30" s="63">
        <v>128</v>
      </c>
      <c r="W30" s="45"/>
      <c r="X30" s="45"/>
      <c r="Y30" s="45"/>
      <c r="Z30" s="23"/>
      <c r="AA30" s="23"/>
      <c r="AB30" s="23"/>
      <c r="AC30" s="23"/>
      <c r="AD30" s="23"/>
      <c r="AE30" s="23"/>
      <c r="AF30" s="23"/>
      <c r="AG30" s="23"/>
      <c r="AH30" s="23"/>
      <c r="AI30" s="23"/>
      <c r="AJ30" s="23"/>
      <c r="AK30" s="23"/>
      <c r="AL30" s="23"/>
      <c r="AM30" s="23"/>
      <c r="AN30" s="23"/>
      <c r="AO30" s="23"/>
      <c r="AP30" s="23"/>
      <c r="AQ30" s="23"/>
      <c r="AR30" s="23"/>
      <c r="AS30" s="23"/>
      <c r="AT30" s="23"/>
      <c r="AU30" s="23"/>
      <c r="AV30" s="23"/>
      <c r="AW30" s="23"/>
      <c r="AX30" s="23"/>
      <c r="AY30" s="23"/>
      <c r="AZ30" s="23"/>
      <c r="BA30" s="23"/>
      <c r="BB30" s="23"/>
      <c r="BC30" s="23"/>
      <c r="BD30" s="23"/>
      <c r="BE30" s="23"/>
      <c r="BF30" s="23"/>
      <c r="BG30" s="23"/>
      <c r="BH30" s="23"/>
      <c r="BI30" s="23"/>
      <c r="BJ30" s="23"/>
      <c r="BK30" s="23"/>
      <c r="BL30" s="23"/>
      <c r="BM30" s="23"/>
      <c r="BN30" s="23"/>
      <c r="BO30" s="23"/>
      <c r="BP30" s="23"/>
      <c r="BQ30" s="23"/>
      <c r="BR30" s="23"/>
      <c r="BS30" s="23"/>
      <c r="BT30" s="23"/>
      <c r="BU30" s="23"/>
      <c r="BV30" s="23"/>
      <c r="BW30" s="23"/>
      <c r="BX30" s="23"/>
      <c r="BY30" s="23"/>
      <c r="BZ30" s="23"/>
      <c r="CA30" s="23"/>
    </row>
    <row r="31" spans="1:79" s="3" customFormat="1" ht="20.100000000000001" customHeight="1" x14ac:dyDescent="0.15">
      <c r="A31" s="46"/>
      <c r="B31" s="8"/>
      <c r="C31" s="8"/>
      <c r="D31" s="4"/>
      <c r="E31" s="4" t="s">
        <v>45</v>
      </c>
      <c r="F31" s="4"/>
      <c r="G31" s="58">
        <v>11</v>
      </c>
      <c r="H31" s="62">
        <v>27</v>
      </c>
      <c r="I31" s="62">
        <v>274</v>
      </c>
      <c r="J31" s="62">
        <v>31</v>
      </c>
      <c r="K31" s="62">
        <v>64</v>
      </c>
      <c r="L31" s="62">
        <v>396</v>
      </c>
      <c r="M31" s="62">
        <v>6</v>
      </c>
      <c r="N31" s="56">
        <v>12</v>
      </c>
      <c r="O31" s="56">
        <v>66</v>
      </c>
      <c r="P31" s="56">
        <v>5</v>
      </c>
      <c r="Q31" s="56">
        <v>15</v>
      </c>
      <c r="R31" s="62">
        <v>342</v>
      </c>
      <c r="S31" s="62">
        <v>5</v>
      </c>
      <c r="T31" s="62">
        <v>16</v>
      </c>
      <c r="U31" s="63">
        <v>161</v>
      </c>
      <c r="W31" s="45"/>
      <c r="X31" s="45"/>
      <c r="Y31" s="45"/>
      <c r="Z31" s="23"/>
      <c r="AA31" s="23"/>
      <c r="AB31" s="23"/>
      <c r="AC31" s="23"/>
      <c r="AD31" s="23"/>
      <c r="AE31" s="23"/>
      <c r="AF31" s="23"/>
      <c r="AG31" s="23"/>
      <c r="AH31" s="23"/>
      <c r="AI31" s="23"/>
      <c r="AJ31" s="23"/>
      <c r="AK31" s="23"/>
      <c r="AL31" s="23"/>
      <c r="AM31" s="23"/>
      <c r="AN31" s="23"/>
      <c r="AO31" s="23"/>
      <c r="AP31" s="23"/>
      <c r="AQ31" s="23"/>
      <c r="AR31" s="23"/>
      <c r="AS31" s="23"/>
      <c r="AT31" s="23"/>
      <c r="AU31" s="23"/>
      <c r="AV31" s="23"/>
      <c r="AW31" s="23"/>
      <c r="AX31" s="23"/>
      <c r="AY31" s="23"/>
      <c r="AZ31" s="23"/>
      <c r="BA31" s="23"/>
      <c r="BB31" s="23"/>
      <c r="BC31" s="23"/>
      <c r="BD31" s="23"/>
      <c r="BE31" s="23"/>
      <c r="BF31" s="23"/>
      <c r="BG31" s="23"/>
      <c r="BH31" s="23"/>
      <c r="BI31" s="23"/>
      <c r="BJ31" s="23"/>
      <c r="BK31" s="23"/>
      <c r="BL31" s="23"/>
      <c r="BM31" s="23"/>
      <c r="BN31" s="23"/>
      <c r="BO31" s="23"/>
      <c r="BP31" s="23"/>
      <c r="BQ31" s="23"/>
      <c r="BR31" s="23"/>
      <c r="BS31" s="23"/>
      <c r="BT31" s="23"/>
      <c r="BU31" s="23"/>
      <c r="BV31" s="23"/>
      <c r="BW31" s="23"/>
      <c r="BX31" s="23"/>
      <c r="BY31" s="23"/>
      <c r="BZ31" s="23"/>
      <c r="CA31" s="23"/>
    </row>
    <row r="32" spans="1:79" s="3" customFormat="1" ht="20.100000000000001" customHeight="1" x14ac:dyDescent="0.15">
      <c r="A32" s="46"/>
      <c r="B32" s="8"/>
      <c r="C32" s="8"/>
      <c r="D32" s="4"/>
      <c r="E32" s="4" t="s">
        <v>19</v>
      </c>
      <c r="F32" s="4"/>
      <c r="G32" s="58">
        <v>71</v>
      </c>
      <c r="H32" s="62">
        <v>537</v>
      </c>
      <c r="I32" s="62">
        <v>10696</v>
      </c>
      <c r="J32" s="62">
        <v>35</v>
      </c>
      <c r="K32" s="62">
        <v>236</v>
      </c>
      <c r="L32" s="62">
        <v>4499</v>
      </c>
      <c r="M32" s="62">
        <v>46</v>
      </c>
      <c r="N32" s="56">
        <v>348</v>
      </c>
      <c r="O32" s="56">
        <v>6601</v>
      </c>
      <c r="P32" s="56">
        <v>37</v>
      </c>
      <c r="Q32" s="56">
        <v>244</v>
      </c>
      <c r="R32" s="62">
        <v>5307</v>
      </c>
      <c r="S32" s="62">
        <v>39</v>
      </c>
      <c r="T32" s="62">
        <v>257</v>
      </c>
      <c r="U32" s="63">
        <v>5548</v>
      </c>
      <c r="W32" s="45"/>
      <c r="X32" s="45"/>
      <c r="Y32" s="45"/>
      <c r="Z32" s="23"/>
      <c r="AA32" s="23"/>
      <c r="AB32" s="23"/>
      <c r="AC32" s="23"/>
      <c r="AD32" s="23"/>
      <c r="AE32" s="23"/>
      <c r="AF32" s="23"/>
      <c r="AG32" s="23"/>
      <c r="AH32" s="23"/>
      <c r="AI32" s="23"/>
      <c r="AJ32" s="23"/>
      <c r="AK32" s="23"/>
      <c r="AL32" s="23"/>
      <c r="AM32" s="23"/>
      <c r="AN32" s="23"/>
      <c r="AO32" s="23"/>
      <c r="AP32" s="23"/>
      <c r="AQ32" s="23"/>
      <c r="AR32" s="23"/>
      <c r="AS32" s="23"/>
      <c r="AT32" s="23"/>
      <c r="AU32" s="23"/>
      <c r="AV32" s="23"/>
      <c r="AW32" s="23"/>
      <c r="AX32" s="23"/>
      <c r="AY32" s="23"/>
      <c r="AZ32" s="23"/>
      <c r="BA32" s="23"/>
      <c r="BB32" s="23"/>
      <c r="BC32" s="23"/>
      <c r="BD32" s="23"/>
      <c r="BE32" s="23"/>
      <c r="BF32" s="23"/>
      <c r="BG32" s="23"/>
      <c r="BH32" s="23"/>
      <c r="BI32" s="23"/>
      <c r="BJ32" s="23"/>
      <c r="BK32" s="23"/>
      <c r="BL32" s="23"/>
      <c r="BM32" s="23"/>
      <c r="BN32" s="23"/>
      <c r="BO32" s="23"/>
      <c r="BP32" s="23"/>
      <c r="BQ32" s="23"/>
      <c r="BR32" s="23"/>
      <c r="BS32" s="23"/>
      <c r="BT32" s="23"/>
      <c r="BU32" s="23"/>
      <c r="BV32" s="23"/>
      <c r="BW32" s="23"/>
      <c r="BX32" s="23"/>
      <c r="BY32" s="23"/>
      <c r="BZ32" s="23"/>
      <c r="CA32" s="23"/>
    </row>
    <row r="33" spans="1:79" s="3" customFormat="1" ht="20.100000000000001" customHeight="1" x14ac:dyDescent="0.15">
      <c r="A33" s="46"/>
      <c r="B33" s="8"/>
      <c r="C33" s="8"/>
      <c r="D33" s="4"/>
      <c r="E33" s="4" t="s">
        <v>20</v>
      </c>
      <c r="F33" s="47"/>
      <c r="G33" s="56">
        <v>1</v>
      </c>
      <c r="H33" s="62">
        <v>10</v>
      </c>
      <c r="I33" s="62" t="s">
        <v>16</v>
      </c>
      <c r="J33" s="62">
        <v>1</v>
      </c>
      <c r="K33" s="62">
        <v>2</v>
      </c>
      <c r="L33" s="62" t="s">
        <v>16</v>
      </c>
      <c r="M33" s="62">
        <v>7</v>
      </c>
      <c r="N33" s="56">
        <v>36</v>
      </c>
      <c r="O33" s="56">
        <v>482</v>
      </c>
      <c r="P33" s="56">
        <v>3</v>
      </c>
      <c r="Q33" s="56">
        <v>14</v>
      </c>
      <c r="R33" s="62">
        <v>87</v>
      </c>
      <c r="S33" s="62">
        <v>4</v>
      </c>
      <c r="T33" s="62">
        <v>8</v>
      </c>
      <c r="U33" s="63">
        <v>100</v>
      </c>
      <c r="W33" s="45"/>
      <c r="X33" s="45"/>
      <c r="Y33" s="45"/>
      <c r="Z33" s="23"/>
      <c r="AA33" s="23"/>
      <c r="AB33" s="23"/>
      <c r="AC33" s="23"/>
      <c r="AD33" s="23"/>
      <c r="AE33" s="23"/>
      <c r="AF33" s="23"/>
      <c r="AG33" s="23"/>
      <c r="AH33" s="23"/>
      <c r="AI33" s="23"/>
      <c r="AJ33" s="23"/>
      <c r="AK33" s="23"/>
      <c r="AL33" s="23"/>
      <c r="AM33" s="23"/>
      <c r="AN33" s="23"/>
      <c r="AO33" s="23"/>
      <c r="AP33" s="23"/>
      <c r="AQ33" s="23"/>
      <c r="AR33" s="23"/>
      <c r="AS33" s="23"/>
      <c r="AT33" s="23"/>
      <c r="AU33" s="23"/>
      <c r="AV33" s="23"/>
      <c r="AW33" s="23"/>
      <c r="AX33" s="23"/>
      <c r="AY33" s="23"/>
      <c r="AZ33" s="23"/>
      <c r="BA33" s="23"/>
      <c r="BB33" s="23"/>
      <c r="BC33" s="23"/>
      <c r="BD33" s="23"/>
      <c r="BE33" s="23"/>
      <c r="BF33" s="23"/>
      <c r="BG33" s="23"/>
      <c r="BH33" s="23"/>
      <c r="BI33" s="23"/>
      <c r="BJ33" s="23"/>
      <c r="BK33" s="23"/>
      <c r="BL33" s="23"/>
      <c r="BM33" s="23"/>
      <c r="BN33" s="23"/>
      <c r="BO33" s="23"/>
      <c r="BP33" s="23"/>
      <c r="BQ33" s="23"/>
      <c r="BR33" s="23"/>
      <c r="BS33" s="23"/>
      <c r="BT33" s="23"/>
      <c r="BU33" s="23"/>
      <c r="BV33" s="23"/>
      <c r="BW33" s="23"/>
      <c r="BX33" s="23"/>
      <c r="BY33" s="23"/>
      <c r="BZ33" s="23"/>
      <c r="CA33" s="23"/>
    </row>
    <row r="34" spans="1:79" s="3" customFormat="1" ht="20.100000000000001" customHeight="1" x14ac:dyDescent="0.15">
      <c r="A34" s="46"/>
      <c r="B34" s="8"/>
      <c r="C34" s="8"/>
      <c r="D34" s="4"/>
      <c r="E34" s="4" t="s">
        <v>21</v>
      </c>
      <c r="F34" s="47"/>
      <c r="G34" s="56">
        <v>36</v>
      </c>
      <c r="H34" s="62">
        <v>197</v>
      </c>
      <c r="I34" s="62">
        <v>11635</v>
      </c>
      <c r="J34" s="62">
        <v>28</v>
      </c>
      <c r="K34" s="62">
        <v>152</v>
      </c>
      <c r="L34" s="62">
        <v>6049</v>
      </c>
      <c r="M34" s="62">
        <v>26</v>
      </c>
      <c r="N34" s="56">
        <v>192</v>
      </c>
      <c r="O34" s="56">
        <v>10743</v>
      </c>
      <c r="P34" s="56">
        <v>25</v>
      </c>
      <c r="Q34" s="56">
        <v>135</v>
      </c>
      <c r="R34" s="62">
        <v>6639</v>
      </c>
      <c r="S34" s="62">
        <v>16</v>
      </c>
      <c r="T34" s="62">
        <v>121</v>
      </c>
      <c r="U34" s="63">
        <v>6298</v>
      </c>
      <c r="W34" s="45"/>
      <c r="X34" s="45"/>
      <c r="Y34" s="45"/>
      <c r="Z34" s="23"/>
      <c r="AA34" s="23"/>
      <c r="AB34" s="23"/>
      <c r="AC34" s="23"/>
      <c r="AD34" s="23"/>
      <c r="AE34" s="23"/>
      <c r="AF34" s="23"/>
      <c r="AG34" s="23"/>
      <c r="AH34" s="23"/>
      <c r="AI34" s="23"/>
      <c r="AJ34" s="23"/>
      <c r="AK34" s="23"/>
      <c r="AL34" s="23"/>
      <c r="AM34" s="23"/>
      <c r="AN34" s="23"/>
      <c r="AO34" s="23"/>
      <c r="AP34" s="23"/>
      <c r="AQ34" s="23"/>
      <c r="AR34" s="23"/>
      <c r="AS34" s="23"/>
      <c r="AT34" s="23"/>
      <c r="AU34" s="23"/>
      <c r="AV34" s="23"/>
      <c r="AW34" s="23"/>
      <c r="AX34" s="23"/>
      <c r="AY34" s="23"/>
      <c r="AZ34" s="23"/>
      <c r="BA34" s="23"/>
      <c r="BB34" s="23"/>
      <c r="BC34" s="23"/>
      <c r="BD34" s="23"/>
      <c r="BE34" s="23"/>
      <c r="BF34" s="23"/>
      <c r="BG34" s="23"/>
      <c r="BH34" s="23"/>
      <c r="BI34" s="23"/>
      <c r="BJ34" s="23"/>
      <c r="BK34" s="23"/>
      <c r="BL34" s="23"/>
      <c r="BM34" s="23"/>
      <c r="BN34" s="23"/>
      <c r="BO34" s="23"/>
      <c r="BP34" s="23"/>
      <c r="BQ34" s="23"/>
      <c r="BR34" s="23"/>
      <c r="BS34" s="23"/>
      <c r="BT34" s="23"/>
      <c r="BU34" s="23"/>
      <c r="BV34" s="23"/>
      <c r="BW34" s="23"/>
      <c r="BX34" s="23"/>
      <c r="BY34" s="23"/>
      <c r="BZ34" s="23"/>
      <c r="CA34" s="23"/>
    </row>
    <row r="35" spans="1:79" s="3" customFormat="1" ht="20.100000000000001" customHeight="1" x14ac:dyDescent="0.15">
      <c r="A35" s="46"/>
      <c r="B35" s="8"/>
      <c r="C35" s="8"/>
      <c r="D35" s="4"/>
      <c r="E35" s="4" t="s">
        <v>22</v>
      </c>
      <c r="F35" s="47"/>
      <c r="G35" s="56">
        <v>29</v>
      </c>
      <c r="H35" s="62">
        <v>553</v>
      </c>
      <c r="I35" s="62">
        <v>3566</v>
      </c>
      <c r="J35" s="62">
        <v>8</v>
      </c>
      <c r="K35" s="62">
        <v>146</v>
      </c>
      <c r="L35" s="62">
        <v>536</v>
      </c>
      <c r="M35" s="62">
        <v>25</v>
      </c>
      <c r="N35" s="56">
        <v>484</v>
      </c>
      <c r="O35" s="56">
        <v>3175</v>
      </c>
      <c r="P35" s="56">
        <v>16</v>
      </c>
      <c r="Q35" s="56">
        <v>269</v>
      </c>
      <c r="R35" s="62">
        <v>1841</v>
      </c>
      <c r="S35" s="62">
        <v>21</v>
      </c>
      <c r="T35" s="62">
        <v>377</v>
      </c>
      <c r="U35" s="63">
        <v>1678</v>
      </c>
      <c r="W35" s="45"/>
      <c r="X35" s="45"/>
      <c r="Y35" s="45"/>
      <c r="Z35" s="23"/>
      <c r="AA35" s="23"/>
      <c r="AB35" s="23"/>
      <c r="AC35" s="23"/>
      <c r="AD35" s="23"/>
      <c r="AE35" s="23"/>
      <c r="AF35" s="23"/>
      <c r="AG35" s="23"/>
      <c r="AH35" s="23"/>
      <c r="AI35" s="23"/>
      <c r="AJ35" s="23"/>
      <c r="AK35" s="23"/>
      <c r="AL35" s="23"/>
      <c r="AM35" s="23"/>
      <c r="AN35" s="23"/>
      <c r="AO35" s="23"/>
      <c r="AP35" s="23"/>
      <c r="AQ35" s="23"/>
      <c r="AR35" s="23"/>
      <c r="AS35" s="23"/>
      <c r="AT35" s="23"/>
      <c r="AU35" s="23"/>
      <c r="AV35" s="23"/>
      <c r="AW35" s="23"/>
      <c r="AX35" s="23"/>
      <c r="AY35" s="23"/>
      <c r="AZ35" s="23"/>
      <c r="BA35" s="23"/>
      <c r="BB35" s="23"/>
      <c r="BC35" s="23"/>
      <c r="BD35" s="23"/>
      <c r="BE35" s="23"/>
      <c r="BF35" s="23"/>
      <c r="BG35" s="23"/>
      <c r="BH35" s="23"/>
      <c r="BI35" s="23"/>
      <c r="BJ35" s="23"/>
      <c r="BK35" s="23"/>
      <c r="BL35" s="23"/>
      <c r="BM35" s="23"/>
      <c r="BN35" s="23"/>
      <c r="BO35" s="23"/>
      <c r="BP35" s="23"/>
      <c r="BQ35" s="23"/>
      <c r="BR35" s="23"/>
      <c r="BS35" s="23"/>
      <c r="BT35" s="23"/>
      <c r="BU35" s="23"/>
      <c r="BV35" s="23"/>
      <c r="BW35" s="23"/>
      <c r="BX35" s="23"/>
      <c r="BY35" s="23"/>
      <c r="BZ35" s="23"/>
      <c r="CA35" s="23"/>
    </row>
    <row r="36" spans="1:79" s="3" customFormat="1" ht="20.100000000000001" customHeight="1" x14ac:dyDescent="0.15">
      <c r="A36" s="46"/>
      <c r="B36" s="8"/>
      <c r="C36" s="8"/>
      <c r="D36" s="6"/>
      <c r="E36" s="6" t="s">
        <v>23</v>
      </c>
      <c r="F36" s="6"/>
      <c r="G36" s="88">
        <v>22</v>
      </c>
      <c r="H36" s="67">
        <v>114</v>
      </c>
      <c r="I36" s="67">
        <v>1500</v>
      </c>
      <c r="J36" s="67">
        <v>9</v>
      </c>
      <c r="K36" s="67">
        <v>40</v>
      </c>
      <c r="L36" s="67">
        <v>298</v>
      </c>
      <c r="M36" s="67">
        <v>10</v>
      </c>
      <c r="N36" s="67">
        <v>77</v>
      </c>
      <c r="O36" s="67">
        <v>1083</v>
      </c>
      <c r="P36" s="67">
        <v>6</v>
      </c>
      <c r="Q36" s="67">
        <v>16</v>
      </c>
      <c r="R36" s="67">
        <v>422</v>
      </c>
      <c r="S36" s="67">
        <v>9</v>
      </c>
      <c r="T36" s="67">
        <v>32</v>
      </c>
      <c r="U36" s="68">
        <v>325</v>
      </c>
      <c r="W36" s="45"/>
      <c r="X36" s="45"/>
      <c r="Y36" s="45"/>
      <c r="Z36" s="23"/>
      <c r="AA36" s="23"/>
      <c r="AB36" s="23"/>
      <c r="AC36" s="23"/>
      <c r="AD36" s="23"/>
      <c r="AE36" s="23"/>
      <c r="AF36" s="23"/>
      <c r="AG36" s="23"/>
      <c r="AH36" s="23"/>
      <c r="AI36" s="23"/>
      <c r="AJ36" s="23"/>
      <c r="AK36" s="23"/>
      <c r="AL36" s="23"/>
      <c r="AM36" s="23"/>
      <c r="AN36" s="23"/>
      <c r="AO36" s="23"/>
      <c r="AP36" s="23"/>
      <c r="AQ36" s="23"/>
      <c r="AR36" s="23"/>
      <c r="AS36" s="23"/>
      <c r="AT36" s="23"/>
      <c r="AU36" s="23"/>
      <c r="AV36" s="23"/>
      <c r="AW36" s="23"/>
      <c r="AX36" s="23"/>
      <c r="AY36" s="23"/>
      <c r="AZ36" s="23"/>
      <c r="BA36" s="23"/>
      <c r="BB36" s="23"/>
      <c r="BC36" s="23"/>
      <c r="BD36" s="23"/>
      <c r="BE36" s="23"/>
      <c r="BF36" s="23"/>
      <c r="BG36" s="23"/>
      <c r="BH36" s="23"/>
      <c r="BI36" s="23"/>
      <c r="BJ36" s="23"/>
      <c r="BK36" s="23"/>
      <c r="BL36" s="23"/>
      <c r="BM36" s="23"/>
      <c r="BN36" s="23"/>
      <c r="BO36" s="23"/>
      <c r="BP36" s="23"/>
      <c r="BQ36" s="23"/>
      <c r="BR36" s="23"/>
      <c r="BS36" s="23"/>
      <c r="BT36" s="23"/>
      <c r="BU36" s="23"/>
      <c r="BV36" s="23"/>
      <c r="BW36" s="23"/>
      <c r="BX36" s="23"/>
      <c r="BY36" s="23"/>
      <c r="BZ36" s="23"/>
      <c r="CA36" s="23"/>
    </row>
    <row r="37" spans="1:79" s="3" customFormat="1" ht="20.100000000000001" customHeight="1" x14ac:dyDescent="0.15">
      <c r="A37" s="46"/>
      <c r="B37" s="8"/>
      <c r="C37" s="8"/>
      <c r="D37" s="7"/>
      <c r="E37" s="7" t="s">
        <v>24</v>
      </c>
      <c r="F37" s="7"/>
      <c r="G37" s="88"/>
      <c r="H37" s="90"/>
      <c r="I37" s="90"/>
      <c r="J37" s="90"/>
      <c r="K37" s="90"/>
      <c r="L37" s="90"/>
      <c r="M37" s="90"/>
      <c r="N37" s="90"/>
      <c r="O37" s="90"/>
      <c r="P37" s="90"/>
      <c r="Q37" s="90"/>
      <c r="R37" s="90"/>
      <c r="S37" s="67"/>
      <c r="T37" s="67"/>
      <c r="U37" s="68"/>
      <c r="W37" s="45"/>
      <c r="X37" s="45"/>
      <c r="Y37" s="45"/>
      <c r="Z37" s="23"/>
      <c r="AA37" s="23"/>
      <c r="AB37" s="23"/>
      <c r="AC37" s="23"/>
      <c r="AD37" s="23"/>
      <c r="AE37" s="23"/>
      <c r="AF37" s="23"/>
      <c r="AG37" s="23"/>
      <c r="AH37" s="23"/>
      <c r="AI37" s="23"/>
      <c r="AJ37" s="23"/>
      <c r="AK37" s="23"/>
      <c r="AL37" s="23"/>
      <c r="AM37" s="23"/>
      <c r="AN37" s="23"/>
      <c r="AO37" s="23"/>
      <c r="AP37" s="23"/>
      <c r="AQ37" s="23"/>
      <c r="AR37" s="23"/>
      <c r="AS37" s="23"/>
      <c r="AT37" s="23"/>
      <c r="AU37" s="23"/>
      <c r="AV37" s="23"/>
      <c r="AW37" s="23"/>
      <c r="AX37" s="23"/>
      <c r="AY37" s="23"/>
      <c r="AZ37" s="23"/>
      <c r="BA37" s="23"/>
      <c r="BB37" s="23"/>
      <c r="BC37" s="23"/>
      <c r="BD37" s="23"/>
      <c r="BE37" s="23"/>
      <c r="BF37" s="23"/>
      <c r="BG37" s="23"/>
      <c r="BH37" s="23"/>
      <c r="BI37" s="23"/>
      <c r="BJ37" s="23"/>
      <c r="BK37" s="23"/>
      <c r="BL37" s="23"/>
      <c r="BM37" s="23"/>
      <c r="BN37" s="23"/>
      <c r="BO37" s="23"/>
      <c r="BP37" s="23"/>
      <c r="BQ37" s="23"/>
      <c r="BR37" s="23"/>
      <c r="BS37" s="23"/>
      <c r="BT37" s="23"/>
      <c r="BU37" s="23"/>
      <c r="BV37" s="23"/>
      <c r="BW37" s="23"/>
      <c r="BX37" s="23"/>
      <c r="BY37" s="23"/>
      <c r="BZ37" s="23"/>
      <c r="CA37" s="23"/>
    </row>
    <row r="38" spans="1:79" s="3" customFormat="1" ht="20.100000000000001" customHeight="1" x14ac:dyDescent="0.15">
      <c r="A38" s="46"/>
      <c r="B38" s="8"/>
      <c r="C38" s="8"/>
      <c r="D38" s="7"/>
      <c r="E38" s="7" t="s">
        <v>25</v>
      </c>
      <c r="F38" s="7"/>
      <c r="G38" s="88"/>
      <c r="H38" s="67"/>
      <c r="I38" s="67"/>
      <c r="J38" s="67"/>
      <c r="K38" s="67"/>
      <c r="L38" s="67"/>
      <c r="M38" s="67"/>
      <c r="N38" s="67"/>
      <c r="O38" s="67"/>
      <c r="P38" s="67"/>
      <c r="Q38" s="67"/>
      <c r="R38" s="67"/>
      <c r="S38" s="67"/>
      <c r="T38" s="67"/>
      <c r="U38" s="68"/>
      <c r="W38" s="45"/>
      <c r="X38" s="45"/>
      <c r="Y38" s="45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3"/>
      <c r="AL38" s="23"/>
      <c r="AM38" s="23"/>
      <c r="AN38" s="23"/>
      <c r="AO38" s="23"/>
      <c r="AP38" s="23"/>
      <c r="AQ38" s="23"/>
      <c r="AR38" s="23"/>
      <c r="AS38" s="23"/>
      <c r="AT38" s="23"/>
      <c r="AU38" s="23"/>
      <c r="AV38" s="23"/>
      <c r="AW38" s="23"/>
      <c r="AX38" s="23"/>
      <c r="AY38" s="23"/>
      <c r="AZ38" s="23"/>
      <c r="BA38" s="23"/>
      <c r="BB38" s="23"/>
      <c r="BC38" s="23"/>
      <c r="BD38" s="23"/>
      <c r="BE38" s="23"/>
      <c r="BF38" s="23"/>
      <c r="BG38" s="23"/>
      <c r="BH38" s="23"/>
      <c r="BI38" s="23"/>
      <c r="BJ38" s="23"/>
      <c r="BK38" s="23"/>
      <c r="BL38" s="23"/>
      <c r="BM38" s="23"/>
      <c r="BN38" s="23"/>
      <c r="BO38" s="23"/>
      <c r="BP38" s="23"/>
      <c r="BQ38" s="23"/>
      <c r="BR38" s="23"/>
      <c r="BS38" s="23"/>
      <c r="BT38" s="23"/>
      <c r="BU38" s="23"/>
      <c r="BV38" s="23"/>
      <c r="BW38" s="23"/>
      <c r="BX38" s="23"/>
      <c r="BY38" s="23"/>
      <c r="BZ38" s="23"/>
      <c r="CA38" s="23"/>
    </row>
    <row r="39" spans="1:79" s="3" customFormat="1" ht="20.100000000000001" customHeight="1" x14ac:dyDescent="0.15">
      <c r="A39" s="46"/>
      <c r="B39" s="8"/>
      <c r="C39" s="8"/>
      <c r="D39" s="6"/>
      <c r="E39" s="6" t="s">
        <v>26</v>
      </c>
      <c r="F39" s="6"/>
      <c r="G39" s="88">
        <v>21</v>
      </c>
      <c r="H39" s="67">
        <v>82</v>
      </c>
      <c r="I39" s="67">
        <v>1152</v>
      </c>
      <c r="J39" s="67">
        <v>8</v>
      </c>
      <c r="K39" s="67">
        <v>42</v>
      </c>
      <c r="L39" s="89">
        <v>348</v>
      </c>
      <c r="M39" s="67">
        <v>12</v>
      </c>
      <c r="N39" s="67">
        <v>47</v>
      </c>
      <c r="O39" s="67">
        <v>716</v>
      </c>
      <c r="P39" s="67">
        <v>10</v>
      </c>
      <c r="Q39" s="67">
        <v>49</v>
      </c>
      <c r="R39" s="67">
        <v>2492</v>
      </c>
      <c r="S39" s="67">
        <v>6</v>
      </c>
      <c r="T39" s="67">
        <v>20</v>
      </c>
      <c r="U39" s="68">
        <v>222</v>
      </c>
      <c r="W39" s="45"/>
      <c r="X39" s="45"/>
      <c r="Y39" s="45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23"/>
      <c r="AL39" s="23"/>
      <c r="AM39" s="23"/>
      <c r="AN39" s="23"/>
      <c r="AO39" s="23"/>
      <c r="AP39" s="23"/>
      <c r="AQ39" s="23"/>
      <c r="AR39" s="23"/>
      <c r="AS39" s="23"/>
      <c r="AT39" s="23"/>
      <c r="AU39" s="23"/>
      <c r="AV39" s="23"/>
      <c r="AW39" s="23"/>
      <c r="AX39" s="23"/>
      <c r="AY39" s="23"/>
      <c r="AZ39" s="23"/>
      <c r="BA39" s="23"/>
      <c r="BB39" s="23"/>
      <c r="BC39" s="23"/>
      <c r="BD39" s="23"/>
      <c r="BE39" s="23"/>
      <c r="BF39" s="23"/>
      <c r="BG39" s="23"/>
      <c r="BH39" s="23"/>
      <c r="BI39" s="23"/>
      <c r="BJ39" s="23"/>
      <c r="BK39" s="23"/>
      <c r="BL39" s="23"/>
      <c r="BM39" s="23"/>
      <c r="BN39" s="23"/>
      <c r="BO39" s="23"/>
      <c r="BP39" s="23"/>
      <c r="BQ39" s="23"/>
      <c r="BR39" s="23"/>
      <c r="BS39" s="23"/>
      <c r="BT39" s="23"/>
      <c r="BU39" s="23"/>
      <c r="BV39" s="23"/>
      <c r="BW39" s="23"/>
      <c r="BX39" s="23"/>
      <c r="BY39" s="23"/>
      <c r="BZ39" s="23"/>
      <c r="CA39" s="23"/>
    </row>
    <row r="40" spans="1:79" s="3" customFormat="1" ht="20.100000000000001" customHeight="1" x14ac:dyDescent="0.15">
      <c r="A40" s="46"/>
      <c r="B40" s="8"/>
      <c r="C40" s="8"/>
      <c r="D40" s="7"/>
      <c r="E40" s="7" t="s">
        <v>46</v>
      </c>
      <c r="F40" s="7"/>
      <c r="G40" s="88"/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8"/>
      <c r="W40" s="45"/>
      <c r="X40" s="45"/>
      <c r="Y40" s="45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23"/>
      <c r="AL40" s="23"/>
      <c r="AM40" s="23"/>
      <c r="AN40" s="23"/>
      <c r="AO40" s="23"/>
      <c r="AP40" s="23"/>
      <c r="AQ40" s="23"/>
      <c r="AR40" s="23"/>
      <c r="AS40" s="23"/>
      <c r="AT40" s="23"/>
      <c r="AU40" s="23"/>
      <c r="AV40" s="23"/>
      <c r="AW40" s="23"/>
      <c r="AX40" s="23"/>
      <c r="AY40" s="23"/>
      <c r="AZ40" s="23"/>
      <c r="BA40" s="23"/>
      <c r="BB40" s="23"/>
      <c r="BC40" s="23"/>
      <c r="BD40" s="23"/>
      <c r="BE40" s="23"/>
      <c r="BF40" s="23"/>
      <c r="BG40" s="23"/>
      <c r="BH40" s="23"/>
      <c r="BI40" s="23"/>
      <c r="BJ40" s="23"/>
      <c r="BK40" s="23"/>
      <c r="BL40" s="23"/>
      <c r="BM40" s="23"/>
      <c r="BN40" s="23"/>
      <c r="BO40" s="23"/>
      <c r="BP40" s="23"/>
      <c r="BQ40" s="23"/>
      <c r="BR40" s="23"/>
      <c r="BS40" s="23"/>
      <c r="BT40" s="23"/>
      <c r="BU40" s="23"/>
      <c r="BV40" s="23"/>
      <c r="BW40" s="23"/>
      <c r="BX40" s="23"/>
      <c r="BY40" s="23"/>
      <c r="BZ40" s="23"/>
      <c r="CA40" s="23"/>
    </row>
    <row r="41" spans="1:79" s="3" customFormat="1" ht="20.100000000000001" customHeight="1" x14ac:dyDescent="0.15">
      <c r="A41" s="46"/>
      <c r="B41" s="8"/>
      <c r="C41" s="8"/>
      <c r="D41" s="4"/>
      <c r="E41" s="9" t="s">
        <v>27</v>
      </c>
      <c r="F41" s="9"/>
      <c r="G41" s="58">
        <v>62</v>
      </c>
      <c r="H41" s="62">
        <v>516</v>
      </c>
      <c r="I41" s="62" t="s">
        <v>16</v>
      </c>
      <c r="J41" s="62">
        <v>33</v>
      </c>
      <c r="K41" s="62">
        <v>241</v>
      </c>
      <c r="L41" s="62" t="s">
        <v>16</v>
      </c>
      <c r="M41" s="62">
        <v>26</v>
      </c>
      <c r="N41" s="56">
        <v>148</v>
      </c>
      <c r="O41" s="56">
        <v>1882</v>
      </c>
      <c r="P41" s="56">
        <v>30</v>
      </c>
      <c r="Q41" s="56">
        <v>201</v>
      </c>
      <c r="R41" s="62" t="s">
        <v>16</v>
      </c>
      <c r="S41" s="62">
        <v>19</v>
      </c>
      <c r="T41" s="62">
        <v>136</v>
      </c>
      <c r="U41" s="63" t="s">
        <v>16</v>
      </c>
      <c r="V41" s="8"/>
      <c r="W41" s="45"/>
      <c r="X41" s="45"/>
      <c r="Y41" s="45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3"/>
      <c r="AN41" s="23"/>
      <c r="AO41" s="23"/>
      <c r="AP41" s="23"/>
      <c r="AQ41" s="23"/>
      <c r="AR41" s="23"/>
      <c r="AS41" s="23"/>
      <c r="AT41" s="23"/>
      <c r="AU41" s="23"/>
      <c r="AV41" s="23"/>
      <c r="AW41" s="23"/>
      <c r="AX41" s="23"/>
      <c r="AY41" s="23"/>
      <c r="AZ41" s="23"/>
      <c r="BA41" s="23"/>
      <c r="BB41" s="23"/>
      <c r="BC41" s="23"/>
      <c r="BD41" s="23"/>
      <c r="BE41" s="23"/>
      <c r="BF41" s="23"/>
      <c r="BG41" s="23"/>
      <c r="BH41" s="23"/>
      <c r="BI41" s="23"/>
      <c r="BJ41" s="23"/>
      <c r="BK41" s="23"/>
      <c r="BL41" s="23"/>
      <c r="BM41" s="23"/>
      <c r="BN41" s="23"/>
      <c r="BO41" s="23"/>
      <c r="BP41" s="23"/>
      <c r="BQ41" s="23"/>
      <c r="BR41" s="23"/>
      <c r="BS41" s="23"/>
      <c r="BT41" s="23"/>
      <c r="BU41" s="23"/>
      <c r="BV41" s="23"/>
      <c r="BW41" s="23"/>
      <c r="BX41" s="23"/>
      <c r="BY41" s="23"/>
      <c r="BZ41" s="23"/>
      <c r="CA41" s="23"/>
    </row>
    <row r="42" spans="1:79" s="3" customFormat="1" ht="20.100000000000001" customHeight="1" x14ac:dyDescent="0.15">
      <c r="A42" s="46"/>
      <c r="B42" s="8"/>
      <c r="C42" s="78" t="s">
        <v>47</v>
      </c>
      <c r="D42" s="79"/>
      <c r="E42" s="79"/>
      <c r="F42" s="9"/>
      <c r="G42" s="58">
        <v>17</v>
      </c>
      <c r="H42" s="62">
        <v>219</v>
      </c>
      <c r="I42" s="62">
        <v>5852</v>
      </c>
      <c r="J42" s="62">
        <v>7</v>
      </c>
      <c r="K42" s="62">
        <v>62</v>
      </c>
      <c r="L42" s="62">
        <v>1338</v>
      </c>
      <c r="M42" s="62">
        <v>20</v>
      </c>
      <c r="N42" s="56">
        <v>249</v>
      </c>
      <c r="O42" s="56">
        <v>8095</v>
      </c>
      <c r="P42" s="56">
        <v>22</v>
      </c>
      <c r="Q42" s="56">
        <v>587</v>
      </c>
      <c r="R42" s="62">
        <v>9165</v>
      </c>
      <c r="S42" s="62">
        <v>5</v>
      </c>
      <c r="T42" s="62">
        <v>17</v>
      </c>
      <c r="U42" s="63">
        <v>154</v>
      </c>
      <c r="V42" s="8"/>
      <c r="W42" s="45"/>
      <c r="X42" s="45"/>
      <c r="Y42" s="45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3"/>
      <c r="AN42" s="23"/>
      <c r="AO42" s="23"/>
      <c r="AP42" s="23"/>
      <c r="AQ42" s="23"/>
      <c r="AR42" s="23"/>
      <c r="AS42" s="23"/>
      <c r="AT42" s="23"/>
      <c r="AU42" s="23"/>
      <c r="AV42" s="23"/>
      <c r="AW42" s="23"/>
      <c r="AX42" s="23"/>
      <c r="AY42" s="23"/>
      <c r="AZ42" s="23"/>
      <c r="BA42" s="23"/>
      <c r="BB42" s="23"/>
      <c r="BC42" s="23"/>
      <c r="BD42" s="23"/>
      <c r="BE42" s="23"/>
      <c r="BF42" s="23"/>
      <c r="BG42" s="23"/>
      <c r="BH42" s="23"/>
      <c r="BI42" s="23"/>
      <c r="BJ42" s="23"/>
      <c r="BK42" s="23"/>
      <c r="BL42" s="23"/>
      <c r="BM42" s="23"/>
      <c r="BN42" s="23"/>
      <c r="BO42" s="23"/>
      <c r="BP42" s="23"/>
      <c r="BQ42" s="23"/>
      <c r="BR42" s="23"/>
      <c r="BS42" s="23"/>
      <c r="BT42" s="23"/>
      <c r="BU42" s="23"/>
      <c r="BV42" s="23"/>
      <c r="BW42" s="23"/>
      <c r="BX42" s="23"/>
      <c r="BY42" s="23"/>
      <c r="BZ42" s="23"/>
      <c r="CA42" s="23"/>
    </row>
    <row r="43" spans="1:79" s="52" customFormat="1" ht="20.100000000000001" customHeight="1" x14ac:dyDescent="0.15">
      <c r="A43" s="51"/>
      <c r="B43" s="11"/>
      <c r="C43" s="11"/>
      <c r="D43" s="11"/>
      <c r="E43" s="10" t="s">
        <v>48</v>
      </c>
      <c r="G43" s="58">
        <v>8</v>
      </c>
      <c r="H43" s="62">
        <v>32</v>
      </c>
      <c r="I43" s="62">
        <v>732</v>
      </c>
      <c r="J43" s="62">
        <v>5</v>
      </c>
      <c r="K43" s="62">
        <v>55</v>
      </c>
      <c r="L43" s="62" t="s">
        <v>16</v>
      </c>
      <c r="M43" s="62">
        <v>11</v>
      </c>
      <c r="N43" s="56">
        <v>63</v>
      </c>
      <c r="O43" s="56">
        <v>1175</v>
      </c>
      <c r="P43" s="56">
        <v>19</v>
      </c>
      <c r="Q43" s="56">
        <v>536</v>
      </c>
      <c r="R43" s="62">
        <v>7968</v>
      </c>
      <c r="S43" s="62">
        <v>4</v>
      </c>
      <c r="T43" s="62">
        <v>14</v>
      </c>
      <c r="U43" s="63" t="s">
        <v>16</v>
      </c>
    </row>
    <row r="44" spans="1:79" s="52" customFormat="1" ht="20.100000000000001" customHeight="1" x14ac:dyDescent="0.15">
      <c r="A44" s="51"/>
      <c r="B44" s="11"/>
      <c r="C44" s="11"/>
      <c r="D44" s="11"/>
      <c r="E44" s="10" t="s">
        <v>49</v>
      </c>
      <c r="F44" s="11"/>
      <c r="G44" s="58">
        <v>5</v>
      </c>
      <c r="H44" s="62">
        <v>137</v>
      </c>
      <c r="I44" s="62">
        <v>4359</v>
      </c>
      <c r="J44" s="62">
        <v>1</v>
      </c>
      <c r="K44" s="62">
        <v>2</v>
      </c>
      <c r="L44" s="62" t="s">
        <v>52</v>
      </c>
      <c r="M44" s="62">
        <v>4</v>
      </c>
      <c r="N44" s="56">
        <v>155</v>
      </c>
      <c r="O44" s="56">
        <v>5907</v>
      </c>
      <c r="P44" s="56">
        <v>2</v>
      </c>
      <c r="Q44" s="56">
        <v>31</v>
      </c>
      <c r="R44" s="62" t="s">
        <v>16</v>
      </c>
      <c r="S44" s="62" t="s">
        <v>40</v>
      </c>
      <c r="T44" s="62" t="s">
        <v>40</v>
      </c>
      <c r="U44" s="63" t="s">
        <v>40</v>
      </c>
    </row>
    <row r="45" spans="1:79" s="52" customFormat="1" ht="20.100000000000001" customHeight="1" thickBot="1" x14ac:dyDescent="0.2">
      <c r="A45" s="53"/>
      <c r="B45" s="12"/>
      <c r="C45" s="12"/>
      <c r="D45" s="12"/>
      <c r="E45" s="13" t="s">
        <v>50</v>
      </c>
      <c r="F45" s="12"/>
      <c r="G45" s="60">
        <v>4</v>
      </c>
      <c r="H45" s="61">
        <v>50</v>
      </c>
      <c r="I45" s="61">
        <v>761</v>
      </c>
      <c r="J45" s="61">
        <v>1</v>
      </c>
      <c r="K45" s="61">
        <v>5</v>
      </c>
      <c r="L45" s="61" t="s">
        <v>52</v>
      </c>
      <c r="M45" s="61">
        <v>5</v>
      </c>
      <c r="N45" s="61">
        <v>31</v>
      </c>
      <c r="O45" s="61">
        <v>1014</v>
      </c>
      <c r="P45" s="61">
        <v>1</v>
      </c>
      <c r="Q45" s="61">
        <v>20</v>
      </c>
      <c r="R45" s="61" t="s">
        <v>16</v>
      </c>
      <c r="S45" s="61">
        <v>1</v>
      </c>
      <c r="T45" s="61">
        <v>3</v>
      </c>
      <c r="U45" s="65" t="s">
        <v>16</v>
      </c>
    </row>
    <row r="46" spans="1:79" s="3" customFormat="1" ht="18" customHeight="1" x14ac:dyDescent="0.15">
      <c r="E46" s="80"/>
      <c r="F46" s="80"/>
      <c r="G46" s="81"/>
      <c r="H46" s="81"/>
      <c r="L46" s="15"/>
      <c r="M46" s="22"/>
      <c r="O46" s="15"/>
      <c r="R46" s="85" t="s">
        <v>53</v>
      </c>
      <c r="S46" s="85"/>
      <c r="T46" s="85"/>
      <c r="U46" s="85"/>
      <c r="V46" s="31"/>
      <c r="W46" s="45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3"/>
      <c r="AJ46" s="23"/>
      <c r="AK46" s="23"/>
      <c r="AL46" s="23"/>
      <c r="AM46" s="23"/>
      <c r="AN46" s="23"/>
      <c r="AO46" s="23"/>
      <c r="AP46" s="23"/>
      <c r="AQ46" s="23"/>
      <c r="AR46" s="23"/>
      <c r="AS46" s="23"/>
      <c r="AT46" s="23"/>
      <c r="AU46" s="23"/>
      <c r="AV46" s="23"/>
      <c r="AW46" s="23"/>
      <c r="AX46" s="23"/>
      <c r="AY46" s="23"/>
      <c r="AZ46" s="23"/>
      <c r="BA46" s="23"/>
      <c r="BB46" s="23"/>
      <c r="BC46" s="23"/>
      <c r="BD46" s="23"/>
      <c r="BE46" s="23"/>
      <c r="BF46" s="23"/>
      <c r="BG46" s="23"/>
      <c r="BH46" s="23"/>
      <c r="BI46" s="23"/>
      <c r="BJ46" s="23"/>
      <c r="BK46" s="23"/>
      <c r="BL46" s="23"/>
      <c r="BM46" s="23"/>
      <c r="BN46" s="23"/>
      <c r="BO46" s="23"/>
      <c r="BP46" s="23"/>
      <c r="BQ46" s="23"/>
      <c r="BR46" s="23"/>
      <c r="BS46" s="23"/>
      <c r="BT46" s="23"/>
      <c r="BU46" s="23"/>
      <c r="BV46" s="23"/>
      <c r="BW46" s="23"/>
      <c r="BX46" s="23"/>
      <c r="BY46" s="23"/>
      <c r="BZ46" s="23"/>
      <c r="CA46" s="23"/>
    </row>
    <row r="47" spans="1:79" s="3" customFormat="1" x14ac:dyDescent="0.15">
      <c r="L47" s="15"/>
      <c r="O47" s="15"/>
    </row>
    <row r="48" spans="1:79" s="3" customFormat="1" x14ac:dyDescent="0.15">
      <c r="L48" s="15"/>
      <c r="O48" s="15"/>
    </row>
    <row r="49" spans="12:15" s="3" customFormat="1" x14ac:dyDescent="0.15">
      <c r="L49" s="15"/>
      <c r="O49" s="15"/>
    </row>
    <row r="50" spans="12:15" s="3" customFormat="1" x14ac:dyDescent="0.15">
      <c r="L50" s="15"/>
      <c r="O50" s="15"/>
    </row>
    <row r="51" spans="12:15" s="3" customFormat="1" x14ac:dyDescent="0.15">
      <c r="L51" s="15"/>
      <c r="O51" s="15"/>
    </row>
    <row r="52" spans="12:15" s="3" customFormat="1" x14ac:dyDescent="0.15">
      <c r="L52" s="15"/>
      <c r="O52" s="15"/>
    </row>
    <row r="53" spans="12:15" s="3" customFormat="1" x14ac:dyDescent="0.15">
      <c r="L53" s="15"/>
      <c r="O53" s="15"/>
    </row>
    <row r="54" spans="12:15" s="3" customFormat="1" x14ac:dyDescent="0.15">
      <c r="L54" s="15"/>
      <c r="O54" s="15"/>
    </row>
    <row r="55" spans="12:15" s="3" customFormat="1" x14ac:dyDescent="0.15">
      <c r="L55" s="15"/>
      <c r="O55" s="15"/>
    </row>
    <row r="56" spans="12:15" s="3" customFormat="1" x14ac:dyDescent="0.15">
      <c r="L56" s="15"/>
      <c r="O56" s="15"/>
    </row>
    <row r="57" spans="12:15" s="3" customFormat="1" x14ac:dyDescent="0.15">
      <c r="L57" s="15"/>
      <c r="O57" s="15"/>
    </row>
    <row r="58" spans="12:15" s="3" customFormat="1" x14ac:dyDescent="0.15">
      <c r="L58" s="15"/>
      <c r="O58" s="15"/>
    </row>
    <row r="59" spans="12:15" s="3" customFormat="1" x14ac:dyDescent="0.15">
      <c r="L59" s="15"/>
      <c r="O59" s="15"/>
    </row>
    <row r="60" spans="12:15" s="3" customFormat="1" x14ac:dyDescent="0.15">
      <c r="L60" s="15"/>
      <c r="O60" s="15"/>
    </row>
    <row r="61" spans="12:15" s="3" customFormat="1" x14ac:dyDescent="0.15">
      <c r="L61" s="15"/>
      <c r="O61" s="15"/>
    </row>
    <row r="62" spans="12:15" s="3" customFormat="1" x14ac:dyDescent="0.15">
      <c r="L62" s="15"/>
      <c r="O62" s="15"/>
    </row>
    <row r="63" spans="12:15" s="3" customFormat="1" x14ac:dyDescent="0.15">
      <c r="L63" s="15"/>
      <c r="O63" s="15"/>
    </row>
  </sheetData>
  <mergeCells count="65">
    <mergeCell ref="A7:E9"/>
    <mergeCell ref="T36:T38"/>
    <mergeCell ref="U36:U38"/>
    <mergeCell ref="P36:P38"/>
    <mergeCell ref="Q36:Q38"/>
    <mergeCell ref="R36:R38"/>
    <mergeCell ref="S36:S38"/>
    <mergeCell ref="G36:G38"/>
    <mergeCell ref="H36:H38"/>
    <mergeCell ref="I36:I38"/>
    <mergeCell ref="L36:L38"/>
    <mergeCell ref="J7:K7"/>
    <mergeCell ref="N36:N38"/>
    <mergeCell ref="O36:O38"/>
    <mergeCell ref="G7:I7"/>
    <mergeCell ref="M7:O7"/>
    <mergeCell ref="S39:S40"/>
    <mergeCell ref="T39:T40"/>
    <mergeCell ref="N39:N40"/>
    <mergeCell ref="Q39:Q40"/>
    <mergeCell ref="P39:P40"/>
    <mergeCell ref="L39:L40"/>
    <mergeCell ref="M39:M40"/>
    <mergeCell ref="J36:J38"/>
    <mergeCell ref="K36:K38"/>
    <mergeCell ref="M36:M38"/>
    <mergeCell ref="U39:U40"/>
    <mergeCell ref="O39:O40"/>
    <mergeCell ref="R39:R40"/>
    <mergeCell ref="E46:H46"/>
    <mergeCell ref="S7:U7"/>
    <mergeCell ref="R46:U46"/>
    <mergeCell ref="C42:E42"/>
    <mergeCell ref="B13:E13"/>
    <mergeCell ref="C14:E14"/>
    <mergeCell ref="C15:E15"/>
    <mergeCell ref="J39:J40"/>
    <mergeCell ref="O15:O16"/>
    <mergeCell ref="G39:G40"/>
    <mergeCell ref="H39:H40"/>
    <mergeCell ref="I39:I40"/>
    <mergeCell ref="K39:K40"/>
    <mergeCell ref="C29:E29"/>
    <mergeCell ref="G15:G16"/>
    <mergeCell ref="H15:H16"/>
    <mergeCell ref="C16:E16"/>
    <mergeCell ref="I15:I16"/>
    <mergeCell ref="C25:E25"/>
    <mergeCell ref="J15:J16"/>
    <mergeCell ref="N15:N16"/>
    <mergeCell ref="A10:E10"/>
    <mergeCell ref="C17:E17"/>
    <mergeCell ref="M15:M16"/>
    <mergeCell ref="B12:E12"/>
    <mergeCell ref="K15:K16"/>
    <mergeCell ref="L15:L16"/>
    <mergeCell ref="T1:U1"/>
    <mergeCell ref="P15:P16"/>
    <mergeCell ref="Q15:Q16"/>
    <mergeCell ref="R15:R16"/>
    <mergeCell ref="U15:U16"/>
    <mergeCell ref="T15:T16"/>
    <mergeCell ref="S15:S16"/>
    <mergeCell ref="R6:U6"/>
    <mergeCell ref="P7:R7"/>
  </mergeCells>
  <phoneticPr fontId="3"/>
  <printOptions horizontalCentered="1"/>
  <pageMargins left="0.47244094488188981" right="0.47244094488188981" top="0.78740157480314965" bottom="0" header="0.51181102362204722" footer="0.31496062992125984"/>
  <pageSetup paperSize="9" scale="87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6"/>
  <sheetViews>
    <sheetView topLeftCell="A4" zoomScale="75" zoomScaleNormal="75" zoomScaleSheetLayoutView="70" workbookViewId="0">
      <selection activeCell="A5" sqref="A5:E7"/>
    </sheetView>
  </sheetViews>
  <sheetFormatPr defaultColWidth="9" defaultRowHeight="14.25" x14ac:dyDescent="0.15"/>
  <cols>
    <col min="1" max="1" width="1.5" style="99" customWidth="1"/>
    <col min="2" max="2" width="2.125" style="99" customWidth="1"/>
    <col min="3" max="3" width="1.5" style="99" customWidth="1"/>
    <col min="4" max="4" width="0.75" style="99" customWidth="1"/>
    <col min="5" max="5" width="23.5" style="99" customWidth="1"/>
    <col min="6" max="6" width="1.625" style="99" customWidth="1"/>
    <col min="7" max="7" width="8.125" style="99" customWidth="1"/>
    <col min="8" max="8" width="8.5" style="99" customWidth="1"/>
    <col min="9" max="9" width="11.75" style="99" customWidth="1"/>
    <col min="10" max="10" width="8.125" style="99" customWidth="1"/>
    <col min="11" max="11" width="8.5" style="99" customWidth="1"/>
    <col min="12" max="12" width="11.75" style="99" customWidth="1"/>
    <col min="13" max="13" width="8.125" style="99" customWidth="1"/>
    <col min="14" max="14" width="8.5" style="99" customWidth="1"/>
    <col min="15" max="15" width="11.75" style="99" customWidth="1"/>
    <col min="16" max="16" width="8.125" style="99" customWidth="1"/>
    <col min="17" max="17" width="8.5" style="99" customWidth="1"/>
    <col min="18" max="18" width="12" style="99" customWidth="1"/>
    <col min="19" max="19" width="8.125" style="99" customWidth="1"/>
    <col min="20" max="20" width="8.5" style="99" customWidth="1"/>
    <col min="21" max="21" width="11.75" style="99" customWidth="1"/>
    <col min="22" max="23" width="9" style="99"/>
    <col min="24" max="24" width="10.25" style="99" bestFit="1" customWidth="1"/>
    <col min="25" max="16384" width="9" style="99"/>
  </cols>
  <sheetData>
    <row r="1" spans="1:26" s="100" customFormat="1" ht="14.25" customHeight="1" x14ac:dyDescent="0.15">
      <c r="A1" s="174" t="s">
        <v>81</v>
      </c>
      <c r="B1" s="171"/>
      <c r="C1" s="171"/>
      <c r="D1" s="171"/>
      <c r="T1" s="175" t="s">
        <v>80</v>
      </c>
      <c r="U1" s="175"/>
      <c r="V1" s="120"/>
      <c r="W1" s="120"/>
      <c r="X1" s="120"/>
    </row>
    <row r="2" spans="1:26" s="100" customFormat="1" ht="18.75" customHeight="1" x14ac:dyDescent="0.2">
      <c r="A2" s="174"/>
      <c r="B2" s="171"/>
      <c r="C2" s="171"/>
      <c r="D2" s="171"/>
      <c r="K2" s="169"/>
      <c r="L2" s="135"/>
      <c r="M2" s="168"/>
      <c r="O2" s="168"/>
      <c r="T2" s="173"/>
      <c r="U2" s="173"/>
      <c r="V2" s="120"/>
      <c r="W2" s="120"/>
      <c r="X2" s="120"/>
    </row>
    <row r="3" spans="1:26" s="166" customFormat="1" ht="18.75" customHeight="1" x14ac:dyDescent="0.2">
      <c r="A3" s="172" t="s">
        <v>79</v>
      </c>
      <c r="B3" s="171"/>
      <c r="C3" s="171"/>
      <c r="D3" s="171"/>
      <c r="E3" s="171"/>
      <c r="F3" s="171"/>
      <c r="G3" s="171"/>
      <c r="H3" s="171"/>
      <c r="I3" s="171"/>
      <c r="J3" s="171"/>
      <c r="K3" s="170"/>
      <c r="L3" s="169"/>
      <c r="O3" s="168"/>
      <c r="V3" s="167"/>
      <c r="W3" s="167"/>
      <c r="X3" s="167"/>
    </row>
    <row r="4" spans="1:26" s="100" customFormat="1" ht="19.5" customHeight="1" thickBot="1" x14ac:dyDescent="0.2">
      <c r="G4" s="120"/>
      <c r="H4" s="120"/>
      <c r="I4" s="120"/>
      <c r="J4" s="120"/>
      <c r="K4" s="120"/>
      <c r="L4" s="120"/>
      <c r="M4" s="120"/>
      <c r="N4" s="120"/>
      <c r="O4" s="120"/>
      <c r="P4" s="120"/>
      <c r="Q4" s="165"/>
      <c r="R4" s="69" t="s">
        <v>54</v>
      </c>
      <c r="S4" s="69"/>
      <c r="T4" s="69"/>
      <c r="U4" s="69"/>
      <c r="V4" s="120"/>
      <c r="W4" s="120"/>
      <c r="X4" s="120"/>
    </row>
    <row r="5" spans="1:26" s="100" customFormat="1" ht="18" customHeight="1" x14ac:dyDescent="0.15">
      <c r="A5" s="164" t="s">
        <v>78</v>
      </c>
      <c r="B5" s="163"/>
      <c r="C5" s="163"/>
      <c r="D5" s="163"/>
      <c r="E5" s="163"/>
      <c r="F5" s="162"/>
      <c r="G5" s="158" t="s">
        <v>77</v>
      </c>
      <c r="H5" s="158"/>
      <c r="I5" s="157"/>
      <c r="J5" s="161" t="s">
        <v>76</v>
      </c>
      <c r="K5" s="160"/>
      <c r="L5" s="159"/>
      <c r="M5" s="161" t="s">
        <v>75</v>
      </c>
      <c r="N5" s="160"/>
      <c r="O5" s="159"/>
      <c r="P5" s="156" t="s">
        <v>74</v>
      </c>
      <c r="Q5" s="158"/>
      <c r="R5" s="157"/>
      <c r="S5" s="156" t="s">
        <v>73</v>
      </c>
      <c r="T5" s="155"/>
      <c r="U5" s="154"/>
      <c r="V5" s="120"/>
      <c r="W5" s="120"/>
      <c r="X5" s="120"/>
    </row>
    <row r="6" spans="1:26" s="100" customFormat="1" ht="18.75" customHeight="1" x14ac:dyDescent="0.15">
      <c r="A6" s="153"/>
      <c r="B6" s="152"/>
      <c r="C6" s="152"/>
      <c r="D6" s="152"/>
      <c r="E6" s="152"/>
      <c r="F6" s="151"/>
      <c r="G6" s="150" t="s">
        <v>3</v>
      </c>
      <c r="H6" s="149" t="s">
        <v>72</v>
      </c>
      <c r="I6" s="149" t="s">
        <v>71</v>
      </c>
      <c r="J6" s="149" t="s">
        <v>3</v>
      </c>
      <c r="K6" s="149" t="s">
        <v>72</v>
      </c>
      <c r="L6" s="149" t="s">
        <v>71</v>
      </c>
      <c r="M6" s="149" t="s">
        <v>3</v>
      </c>
      <c r="N6" s="149" t="s">
        <v>72</v>
      </c>
      <c r="O6" s="149" t="s">
        <v>71</v>
      </c>
      <c r="P6" s="149" t="s">
        <v>3</v>
      </c>
      <c r="Q6" s="149" t="s">
        <v>72</v>
      </c>
      <c r="R6" s="149" t="s">
        <v>71</v>
      </c>
      <c r="S6" s="149" t="s">
        <v>3</v>
      </c>
      <c r="T6" s="148" t="s">
        <v>72</v>
      </c>
      <c r="U6" s="147" t="s">
        <v>71</v>
      </c>
      <c r="V6" s="120"/>
      <c r="W6" s="120"/>
      <c r="X6" s="120"/>
    </row>
    <row r="7" spans="1:26" s="100" customFormat="1" ht="12" customHeight="1" x14ac:dyDescent="0.15">
      <c r="A7" s="146"/>
      <c r="B7" s="145"/>
      <c r="C7" s="145"/>
      <c r="D7" s="145"/>
      <c r="E7" s="145"/>
      <c r="F7" s="144"/>
      <c r="G7" s="143"/>
      <c r="H7" s="141"/>
      <c r="I7" s="141" t="s">
        <v>39</v>
      </c>
      <c r="J7" s="142"/>
      <c r="K7" s="141"/>
      <c r="L7" s="141" t="s">
        <v>39</v>
      </c>
      <c r="M7" s="142"/>
      <c r="N7" s="141"/>
      <c r="O7" s="141" t="s">
        <v>39</v>
      </c>
      <c r="P7" s="142"/>
      <c r="Q7" s="141"/>
      <c r="R7" s="141" t="s">
        <v>39</v>
      </c>
      <c r="S7" s="142"/>
      <c r="T7" s="141"/>
      <c r="U7" s="140" t="s">
        <v>39</v>
      </c>
      <c r="V7" s="120"/>
      <c r="W7" s="120"/>
      <c r="X7" s="120"/>
    </row>
    <row r="8" spans="1:26" s="100" customFormat="1" ht="24" customHeight="1" x14ac:dyDescent="0.15">
      <c r="A8" s="139" t="s">
        <v>70</v>
      </c>
      <c r="B8" s="138"/>
      <c r="C8" s="138"/>
      <c r="D8" s="138"/>
      <c r="E8" s="138"/>
      <c r="F8" s="117"/>
      <c r="G8" s="116">
        <v>204</v>
      </c>
      <c r="H8" s="116">
        <v>1786</v>
      </c>
      <c r="I8" s="116">
        <v>39209</v>
      </c>
      <c r="J8" s="116">
        <v>278</v>
      </c>
      <c r="K8" s="116">
        <v>2779</v>
      </c>
      <c r="L8" s="116">
        <v>63028</v>
      </c>
      <c r="M8" s="116">
        <v>274</v>
      </c>
      <c r="N8" s="116">
        <v>1142</v>
      </c>
      <c r="O8" s="116">
        <v>18477</v>
      </c>
      <c r="P8" s="116">
        <v>163</v>
      </c>
      <c r="Q8" s="116">
        <v>1377</v>
      </c>
      <c r="R8" s="116">
        <v>22360</v>
      </c>
      <c r="S8" s="116">
        <v>198</v>
      </c>
      <c r="T8" s="116">
        <v>1493</v>
      </c>
      <c r="U8" s="115">
        <v>33089</v>
      </c>
      <c r="V8" s="105"/>
      <c r="W8" s="105"/>
      <c r="X8" s="105"/>
    </row>
    <row r="9" spans="1:26" s="100" customFormat="1" ht="8.25" customHeight="1" x14ac:dyDescent="0.15">
      <c r="A9" s="121"/>
      <c r="B9" s="120"/>
      <c r="C9" s="120"/>
      <c r="D9" s="120"/>
      <c r="E9" s="137"/>
      <c r="F9" s="136"/>
      <c r="G9" s="116"/>
      <c r="H9" s="116"/>
      <c r="I9" s="116"/>
      <c r="J9" s="116"/>
      <c r="K9" s="116"/>
      <c r="L9" s="116"/>
      <c r="M9" s="116"/>
      <c r="N9" s="116"/>
      <c r="O9" s="116"/>
      <c r="P9" s="116"/>
      <c r="Q9" s="116"/>
      <c r="R9" s="116"/>
      <c r="S9" s="116"/>
      <c r="T9" s="116"/>
      <c r="U9" s="115"/>
      <c r="V9" s="105"/>
      <c r="W9" s="105"/>
      <c r="X9" s="105"/>
    </row>
    <row r="10" spans="1:26" s="100" customFormat="1" ht="23.25" customHeight="1" x14ac:dyDescent="0.15">
      <c r="A10" s="121"/>
      <c r="B10" s="119" t="s">
        <v>69</v>
      </c>
      <c r="C10" s="118"/>
      <c r="D10" s="118"/>
      <c r="E10" s="118"/>
      <c r="F10" s="117"/>
      <c r="G10" s="116">
        <v>25</v>
      </c>
      <c r="H10" s="116">
        <v>120</v>
      </c>
      <c r="I10" s="116">
        <v>6651</v>
      </c>
      <c r="J10" s="116">
        <v>42</v>
      </c>
      <c r="K10" s="116">
        <v>391</v>
      </c>
      <c r="L10" s="116">
        <v>15232</v>
      </c>
      <c r="M10" s="116">
        <v>56</v>
      </c>
      <c r="N10" s="116">
        <v>289</v>
      </c>
      <c r="O10" s="116">
        <v>7171</v>
      </c>
      <c r="P10" s="116">
        <v>17</v>
      </c>
      <c r="Q10" s="116">
        <v>108</v>
      </c>
      <c r="R10" s="116">
        <v>5550</v>
      </c>
      <c r="S10" s="116">
        <v>22</v>
      </c>
      <c r="T10" s="116">
        <v>90</v>
      </c>
      <c r="U10" s="115">
        <v>3624</v>
      </c>
      <c r="V10" s="105"/>
      <c r="W10" s="105"/>
      <c r="X10" s="105"/>
      <c r="Y10" s="135"/>
      <c r="Z10" s="135"/>
    </row>
    <row r="11" spans="1:26" s="100" customFormat="1" ht="23.25" customHeight="1" x14ac:dyDescent="0.15">
      <c r="A11" s="121"/>
      <c r="B11" s="119" t="s">
        <v>68</v>
      </c>
      <c r="C11" s="118"/>
      <c r="D11" s="118"/>
      <c r="E11" s="118"/>
      <c r="F11" s="117"/>
      <c r="G11" s="116">
        <v>179</v>
      </c>
      <c r="H11" s="116">
        <v>1666</v>
      </c>
      <c r="I11" s="116">
        <v>32558</v>
      </c>
      <c r="J11" s="116">
        <v>236</v>
      </c>
      <c r="K11" s="116">
        <v>2388</v>
      </c>
      <c r="L11" s="116">
        <v>47796</v>
      </c>
      <c r="M11" s="116">
        <v>218</v>
      </c>
      <c r="N11" s="116">
        <v>853</v>
      </c>
      <c r="O11" s="116">
        <v>11306</v>
      </c>
      <c r="P11" s="116">
        <v>146</v>
      </c>
      <c r="Q11" s="116">
        <v>1269</v>
      </c>
      <c r="R11" s="116">
        <v>16810</v>
      </c>
      <c r="S11" s="116">
        <v>176</v>
      </c>
      <c r="T11" s="116">
        <v>1403</v>
      </c>
      <c r="U11" s="115">
        <v>29464</v>
      </c>
      <c r="V11" s="105"/>
      <c r="W11" s="105"/>
      <c r="X11" s="105"/>
    </row>
    <row r="12" spans="1:26" s="100" customFormat="1" ht="32.25" customHeight="1" x14ac:dyDescent="0.15">
      <c r="A12" s="121"/>
      <c r="B12" s="120"/>
      <c r="C12" s="119" t="s">
        <v>67</v>
      </c>
      <c r="D12" s="118"/>
      <c r="E12" s="118"/>
      <c r="F12" s="117"/>
      <c r="G12" s="116">
        <v>2</v>
      </c>
      <c r="H12" s="116">
        <v>240</v>
      </c>
      <c r="I12" s="116" t="s">
        <v>55</v>
      </c>
      <c r="J12" s="116">
        <v>1</v>
      </c>
      <c r="K12" s="116">
        <v>378</v>
      </c>
      <c r="L12" s="116" t="s">
        <v>55</v>
      </c>
      <c r="M12" s="116" t="s">
        <v>64</v>
      </c>
      <c r="N12" s="116" t="s">
        <v>66</v>
      </c>
      <c r="O12" s="116" t="s">
        <v>62</v>
      </c>
      <c r="P12" s="116" t="s">
        <v>65</v>
      </c>
      <c r="Q12" s="116" t="s">
        <v>65</v>
      </c>
      <c r="R12" s="116" t="s">
        <v>63</v>
      </c>
      <c r="S12" s="116">
        <v>1</v>
      </c>
      <c r="T12" s="116">
        <v>2</v>
      </c>
      <c r="U12" s="115" t="s">
        <v>61</v>
      </c>
      <c r="V12" s="105"/>
      <c r="W12" s="105"/>
      <c r="X12" s="105"/>
    </row>
    <row r="13" spans="1:26" s="100" customFormat="1" ht="18" customHeight="1" x14ac:dyDescent="0.15">
      <c r="A13" s="121"/>
      <c r="B13" s="120"/>
      <c r="C13" s="134" t="s">
        <v>6</v>
      </c>
      <c r="D13" s="133"/>
      <c r="E13" s="133"/>
      <c r="F13" s="132"/>
      <c r="G13" s="126">
        <v>27</v>
      </c>
      <c r="H13" s="126">
        <v>104</v>
      </c>
      <c r="I13" s="126">
        <v>1342</v>
      </c>
      <c r="J13" s="126">
        <v>54</v>
      </c>
      <c r="K13" s="126">
        <v>326</v>
      </c>
      <c r="L13" s="126">
        <v>6954</v>
      </c>
      <c r="M13" s="126">
        <v>15</v>
      </c>
      <c r="N13" s="126">
        <v>44</v>
      </c>
      <c r="O13" s="126">
        <v>145</v>
      </c>
      <c r="P13" s="126">
        <v>17</v>
      </c>
      <c r="Q13" s="126">
        <v>54</v>
      </c>
      <c r="R13" s="126">
        <v>492</v>
      </c>
      <c r="S13" s="126">
        <v>13</v>
      </c>
      <c r="T13" s="126">
        <v>43</v>
      </c>
      <c r="U13" s="125">
        <v>734</v>
      </c>
      <c r="V13" s="124"/>
      <c r="W13" s="131"/>
      <c r="X13" s="131"/>
    </row>
    <row r="14" spans="1:26" s="100" customFormat="1" ht="18" customHeight="1" x14ac:dyDescent="0.15">
      <c r="A14" s="121"/>
      <c r="B14" s="120"/>
      <c r="C14" s="130" t="s">
        <v>7</v>
      </c>
      <c r="D14" s="129"/>
      <c r="E14" s="129"/>
      <c r="F14" s="128"/>
      <c r="G14" s="127"/>
      <c r="H14" s="126"/>
      <c r="I14" s="127"/>
      <c r="J14" s="126"/>
      <c r="K14" s="126"/>
      <c r="L14" s="126"/>
      <c r="M14" s="126"/>
      <c r="N14" s="126"/>
      <c r="O14" s="126"/>
      <c r="P14" s="126"/>
      <c r="Q14" s="126"/>
      <c r="R14" s="126"/>
      <c r="S14" s="126"/>
      <c r="T14" s="126"/>
      <c r="U14" s="125"/>
      <c r="V14" s="124"/>
      <c r="W14" s="123"/>
      <c r="X14" s="123"/>
    </row>
    <row r="15" spans="1:26" s="100" customFormat="1" ht="32.25" customHeight="1" x14ac:dyDescent="0.15">
      <c r="A15" s="121"/>
      <c r="B15" s="120"/>
      <c r="C15" s="119" t="s">
        <v>8</v>
      </c>
      <c r="D15" s="118"/>
      <c r="E15" s="118"/>
      <c r="F15" s="117"/>
      <c r="G15" s="116">
        <v>57</v>
      </c>
      <c r="H15" s="116">
        <v>564</v>
      </c>
      <c r="I15" s="116">
        <v>8621</v>
      </c>
      <c r="J15" s="116">
        <v>62</v>
      </c>
      <c r="K15" s="116">
        <v>732</v>
      </c>
      <c r="L15" s="116">
        <v>8746</v>
      </c>
      <c r="M15" s="116">
        <v>90</v>
      </c>
      <c r="N15" s="116">
        <v>396</v>
      </c>
      <c r="O15" s="116">
        <v>5672</v>
      </c>
      <c r="P15" s="116">
        <v>49</v>
      </c>
      <c r="Q15" s="116">
        <v>802</v>
      </c>
      <c r="R15" s="116">
        <v>8458</v>
      </c>
      <c r="S15" s="116">
        <v>64</v>
      </c>
      <c r="T15" s="116">
        <v>740</v>
      </c>
      <c r="U15" s="115">
        <v>15225</v>
      </c>
      <c r="V15" s="122"/>
      <c r="W15" s="122"/>
      <c r="X15" s="122"/>
    </row>
    <row r="16" spans="1:26" s="100" customFormat="1" ht="32.25" customHeight="1" x14ac:dyDescent="0.15">
      <c r="A16" s="121"/>
      <c r="B16" s="120"/>
      <c r="C16" s="119" t="s">
        <v>60</v>
      </c>
      <c r="D16" s="118"/>
      <c r="E16" s="118"/>
      <c r="F16" s="117"/>
      <c r="G16" s="116">
        <v>26</v>
      </c>
      <c r="H16" s="116">
        <v>154</v>
      </c>
      <c r="I16" s="116">
        <v>4309</v>
      </c>
      <c r="J16" s="116">
        <v>35</v>
      </c>
      <c r="K16" s="116">
        <v>227</v>
      </c>
      <c r="L16" s="116">
        <v>7826</v>
      </c>
      <c r="M16" s="116">
        <v>24</v>
      </c>
      <c r="N16" s="116">
        <v>81</v>
      </c>
      <c r="O16" s="116">
        <v>947</v>
      </c>
      <c r="P16" s="116">
        <v>20</v>
      </c>
      <c r="Q16" s="116">
        <v>87</v>
      </c>
      <c r="R16" s="116">
        <v>1168</v>
      </c>
      <c r="S16" s="116">
        <v>38</v>
      </c>
      <c r="T16" s="116">
        <v>207</v>
      </c>
      <c r="U16" s="115">
        <v>7016</v>
      </c>
      <c r="V16" s="105"/>
      <c r="W16" s="105"/>
      <c r="X16" s="105"/>
    </row>
    <row r="17" spans="1:24" s="100" customFormat="1" ht="32.25" customHeight="1" x14ac:dyDescent="0.15">
      <c r="A17" s="121"/>
      <c r="B17" s="120"/>
      <c r="C17" s="119" t="s">
        <v>18</v>
      </c>
      <c r="D17" s="118"/>
      <c r="E17" s="118"/>
      <c r="F17" s="117"/>
      <c r="G17" s="116">
        <v>62</v>
      </c>
      <c r="H17" s="116">
        <v>571</v>
      </c>
      <c r="I17" s="116" t="s">
        <v>58</v>
      </c>
      <c r="J17" s="116">
        <v>80</v>
      </c>
      <c r="K17" s="116">
        <v>683</v>
      </c>
      <c r="L17" s="116" t="s">
        <v>59</v>
      </c>
      <c r="M17" s="116">
        <v>87</v>
      </c>
      <c r="N17" s="116">
        <v>330</v>
      </c>
      <c r="O17" s="116" t="s">
        <v>55</v>
      </c>
      <c r="P17" s="116">
        <v>55</v>
      </c>
      <c r="Q17" s="116">
        <v>307</v>
      </c>
      <c r="R17" s="116">
        <v>6270</v>
      </c>
      <c r="S17" s="116">
        <v>55</v>
      </c>
      <c r="T17" s="116">
        <v>379</v>
      </c>
      <c r="U17" s="115" t="s">
        <v>58</v>
      </c>
      <c r="V17" s="105"/>
      <c r="W17" s="105"/>
      <c r="X17" s="104"/>
    </row>
    <row r="18" spans="1:24" s="100" customFormat="1" ht="32.25" customHeight="1" thickBot="1" x14ac:dyDescent="0.2">
      <c r="A18" s="114"/>
      <c r="B18" s="113"/>
      <c r="C18" s="112" t="s">
        <v>57</v>
      </c>
      <c r="D18" s="111"/>
      <c r="E18" s="111"/>
      <c r="F18" s="110"/>
      <c r="G18" s="109">
        <v>5</v>
      </c>
      <c r="H18" s="108">
        <v>33</v>
      </c>
      <c r="I18" s="108">
        <v>489</v>
      </c>
      <c r="J18" s="108">
        <v>4</v>
      </c>
      <c r="K18" s="108">
        <v>42</v>
      </c>
      <c r="L18" s="108">
        <v>963</v>
      </c>
      <c r="M18" s="108">
        <v>2</v>
      </c>
      <c r="N18" s="108">
        <v>2</v>
      </c>
      <c r="O18" s="108" t="s">
        <v>56</v>
      </c>
      <c r="P18" s="108">
        <v>5</v>
      </c>
      <c r="Q18" s="108">
        <v>19</v>
      </c>
      <c r="R18" s="108">
        <v>423</v>
      </c>
      <c r="S18" s="108">
        <v>5</v>
      </c>
      <c r="T18" s="108">
        <v>32</v>
      </c>
      <c r="U18" s="107">
        <v>591</v>
      </c>
      <c r="V18" s="106"/>
      <c r="W18" s="105"/>
      <c r="X18" s="104"/>
    </row>
    <row r="19" spans="1:24" s="100" customFormat="1" ht="18" customHeight="1" x14ac:dyDescent="0.15">
      <c r="E19" s="103"/>
      <c r="F19" s="103"/>
      <c r="G19" s="102"/>
      <c r="H19" s="102"/>
      <c r="I19" s="102"/>
      <c r="J19" s="102"/>
      <c r="K19" s="102"/>
      <c r="R19" s="85" t="s">
        <v>53</v>
      </c>
      <c r="S19" s="85"/>
      <c r="T19" s="85"/>
      <c r="U19" s="85"/>
      <c r="V19" s="101"/>
    </row>
    <row r="20" spans="1:24" s="100" customFormat="1" x14ac:dyDescent="0.15"/>
    <row r="21" spans="1:24" s="100" customFormat="1" x14ac:dyDescent="0.15"/>
    <row r="22" spans="1:24" s="100" customFormat="1" x14ac:dyDescent="0.15"/>
    <row r="23" spans="1:24" s="100" customFormat="1" x14ac:dyDescent="0.15"/>
    <row r="24" spans="1:24" s="100" customFormat="1" x14ac:dyDescent="0.15"/>
    <row r="25" spans="1:24" s="100" customFormat="1" x14ac:dyDescent="0.15"/>
    <row r="26" spans="1:24" s="100" customFormat="1" x14ac:dyDescent="0.15"/>
    <row r="27" spans="1:24" s="100" customFormat="1" x14ac:dyDescent="0.15"/>
    <row r="28" spans="1:24" s="100" customFormat="1" x14ac:dyDescent="0.15"/>
    <row r="29" spans="1:24" s="100" customFormat="1" x14ac:dyDescent="0.15"/>
    <row r="30" spans="1:24" s="100" customFormat="1" x14ac:dyDescent="0.15"/>
    <row r="31" spans="1:24" s="100" customFormat="1" x14ac:dyDescent="0.15"/>
    <row r="32" spans="1:24" s="100" customFormat="1" x14ac:dyDescent="0.15"/>
    <row r="33" s="100" customFormat="1" x14ac:dyDescent="0.15"/>
    <row r="34" s="100" customFormat="1" x14ac:dyDescent="0.15"/>
    <row r="35" s="100" customFormat="1" x14ac:dyDescent="0.15"/>
    <row r="36" s="100" customFormat="1" x14ac:dyDescent="0.15"/>
  </sheetData>
  <mergeCells count="38">
    <mergeCell ref="S5:U5"/>
    <mergeCell ref="P5:R5"/>
    <mergeCell ref="T1:U1"/>
    <mergeCell ref="P13:P14"/>
    <mergeCell ref="Q13:Q14"/>
    <mergeCell ref="R13:R14"/>
    <mergeCell ref="U13:U14"/>
    <mergeCell ref="R4:U4"/>
    <mergeCell ref="G5:I5"/>
    <mergeCell ref="J5:L5"/>
    <mergeCell ref="A5:E7"/>
    <mergeCell ref="C12:E12"/>
    <mergeCell ref="C13:E13"/>
    <mergeCell ref="R19:U19"/>
    <mergeCell ref="M5:O5"/>
    <mergeCell ref="M13:M14"/>
    <mergeCell ref="N13:N14"/>
    <mergeCell ref="O13:O14"/>
    <mergeCell ref="C14:E14"/>
    <mergeCell ref="E19:K19"/>
    <mergeCell ref="K13:K14"/>
    <mergeCell ref="G13:G14"/>
    <mergeCell ref="H13:H14"/>
    <mergeCell ref="C16:E16"/>
    <mergeCell ref="C18:E18"/>
    <mergeCell ref="C17:E17"/>
    <mergeCell ref="I13:I14"/>
    <mergeCell ref="J13:J14"/>
    <mergeCell ref="V13:V14"/>
    <mergeCell ref="W13:W14"/>
    <mergeCell ref="X13:X14"/>
    <mergeCell ref="A8:E8"/>
    <mergeCell ref="C15:E15"/>
    <mergeCell ref="B10:E10"/>
    <mergeCell ref="B11:E11"/>
    <mergeCell ref="T13:T14"/>
    <mergeCell ref="S13:S14"/>
    <mergeCell ref="L13:L14"/>
  </mergeCells>
  <phoneticPr fontId="9"/>
  <printOptions horizontalCentered="1"/>
  <pageMargins left="0.70866141732283472" right="0.70866141732283472" top="0.78740157480314965" bottom="0.19685039370078741" header="0.39370078740157483" footer="0.51181102362204722"/>
  <pageSetup paperSize="9" fitToWidth="2" orientation="portrait" horizontalDpi="300" verticalDpi="300" r:id="rId1"/>
  <headerFooter alignWithMargins="0"/>
  <colBreaks count="1" manualBreakCount="1">
    <brk id="12" max="40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43"/>
  <sheetViews>
    <sheetView zoomScale="75" zoomScaleNormal="75" zoomScaleSheetLayoutView="100" workbookViewId="0">
      <selection activeCell="D41" sqref="D41"/>
    </sheetView>
  </sheetViews>
  <sheetFormatPr defaultColWidth="9" defaultRowHeight="14.25" x14ac:dyDescent="0.15"/>
  <cols>
    <col min="1" max="1" width="1.125" style="176" customWidth="1"/>
    <col min="2" max="2" width="18.25" style="176" customWidth="1"/>
    <col min="3" max="3" width="6.5" style="176" customWidth="1"/>
    <col min="4" max="4" width="11.625" style="176" customWidth="1"/>
    <col min="5" max="5" width="14.625" style="176" customWidth="1"/>
    <col min="6" max="6" width="17.625" style="176" customWidth="1"/>
    <col min="7" max="7" width="10.625" style="176" customWidth="1"/>
    <col min="8" max="8" width="11.625" style="176" customWidth="1"/>
    <col min="9" max="9" width="14.5" style="176" customWidth="1"/>
    <col min="10" max="10" width="18.25" style="176" customWidth="1"/>
    <col min="11" max="11" width="12.375" style="176" customWidth="1"/>
    <col min="12" max="12" width="14.625" style="176" customWidth="1"/>
    <col min="13" max="13" width="17.625" style="176" customWidth="1"/>
    <col min="14" max="14" width="11.625" style="176" customWidth="1"/>
    <col min="15" max="15" width="1" style="176" customWidth="1"/>
    <col min="16" max="16384" width="9" style="176"/>
  </cols>
  <sheetData>
    <row r="1" spans="2:16" s="177" customFormat="1" ht="15" customHeight="1" x14ac:dyDescent="0.15">
      <c r="B1" s="244" t="s">
        <v>105</v>
      </c>
      <c r="M1" s="243" t="s">
        <v>104</v>
      </c>
      <c r="N1" s="242"/>
      <c r="O1" s="242"/>
    </row>
    <row r="2" spans="2:16" s="177" customFormat="1" ht="19.5" customHeight="1" x14ac:dyDescent="0.15"/>
    <row r="3" spans="2:16" s="237" customFormat="1" ht="19.5" customHeight="1" x14ac:dyDescent="0.2">
      <c r="B3" s="241" t="s">
        <v>103</v>
      </c>
      <c r="C3" s="240"/>
      <c r="D3" s="240"/>
      <c r="E3" s="240"/>
      <c r="F3" s="240"/>
      <c r="G3" s="240"/>
      <c r="H3" s="240"/>
      <c r="L3" s="239" t="s">
        <v>102</v>
      </c>
      <c r="M3" s="238"/>
    </row>
    <row r="4" spans="2:16" s="196" customFormat="1" ht="19.5" customHeight="1" thickBot="1" x14ac:dyDescent="0.2">
      <c r="C4" s="202"/>
      <c r="D4" s="202"/>
      <c r="E4" s="202"/>
      <c r="F4" s="202"/>
      <c r="G4" s="202"/>
      <c r="H4" s="202"/>
      <c r="I4" s="202"/>
      <c r="J4" s="202"/>
      <c r="K4" s="202"/>
      <c r="L4" s="69"/>
      <c r="M4" s="69"/>
      <c r="N4" s="202"/>
      <c r="O4" s="236"/>
      <c r="P4" s="236"/>
    </row>
    <row r="5" spans="2:16" s="196" customFormat="1" ht="16.5" customHeight="1" x14ac:dyDescent="0.15">
      <c r="B5" s="235"/>
      <c r="C5" s="234"/>
      <c r="D5" s="233" t="s">
        <v>101</v>
      </c>
      <c r="E5" s="232"/>
      <c r="F5" s="232"/>
      <c r="G5" s="231"/>
      <c r="H5" s="230" t="s">
        <v>100</v>
      </c>
      <c r="I5" s="227"/>
      <c r="J5" s="229"/>
      <c r="K5" s="228" t="s">
        <v>99</v>
      </c>
      <c r="L5" s="227"/>
      <c r="M5" s="226"/>
      <c r="N5" s="225"/>
      <c r="O5" s="224"/>
    </row>
    <row r="6" spans="2:16" s="196" customFormat="1" ht="16.5" customHeight="1" x14ac:dyDescent="0.15">
      <c r="B6" s="193" t="s">
        <v>98</v>
      </c>
      <c r="C6" s="223" t="s">
        <v>97</v>
      </c>
      <c r="D6" s="222" t="s">
        <v>3</v>
      </c>
      <c r="E6" s="221" t="s">
        <v>4</v>
      </c>
      <c r="F6" s="220" t="s">
        <v>96</v>
      </c>
      <c r="G6" s="219"/>
      <c r="H6" s="211"/>
      <c r="I6" s="217"/>
      <c r="J6" s="218"/>
      <c r="K6" s="211"/>
      <c r="L6" s="217"/>
      <c r="M6" s="216"/>
      <c r="N6" s="215"/>
      <c r="O6" s="202"/>
    </row>
    <row r="7" spans="2:16" s="196" customFormat="1" ht="16.5" customHeight="1" x14ac:dyDescent="0.15">
      <c r="B7" s="214"/>
      <c r="C7" s="213"/>
      <c r="D7" s="212"/>
      <c r="E7" s="211"/>
      <c r="F7" s="211"/>
      <c r="G7" s="209" t="s">
        <v>95</v>
      </c>
      <c r="H7" s="209" t="s">
        <v>3</v>
      </c>
      <c r="I7" s="209" t="s">
        <v>4</v>
      </c>
      <c r="J7" s="210" t="s">
        <v>94</v>
      </c>
      <c r="K7" s="209" t="s">
        <v>3</v>
      </c>
      <c r="L7" s="209" t="s">
        <v>4</v>
      </c>
      <c r="M7" s="208" t="s">
        <v>94</v>
      </c>
      <c r="N7" s="191"/>
      <c r="O7" s="202"/>
    </row>
    <row r="8" spans="2:16" s="196" customFormat="1" ht="14.25" customHeight="1" x14ac:dyDescent="0.15">
      <c r="B8" s="207"/>
      <c r="C8" s="206"/>
      <c r="D8" s="191"/>
      <c r="E8" s="191"/>
      <c r="F8" s="191"/>
      <c r="G8" s="191"/>
      <c r="H8" s="191"/>
      <c r="I8" s="191"/>
      <c r="J8" s="191"/>
      <c r="K8" s="191"/>
      <c r="L8" s="191"/>
      <c r="M8" s="203"/>
      <c r="N8" s="191"/>
      <c r="O8" s="202"/>
    </row>
    <row r="9" spans="2:16" s="196" customFormat="1" ht="14.25" customHeight="1" x14ac:dyDescent="0.15">
      <c r="B9" s="193" t="s">
        <v>93</v>
      </c>
      <c r="C9" s="195">
        <v>26</v>
      </c>
      <c r="D9" s="191">
        <f>SUM(D12+D15+D18+D21+D24+D27+D30+D33+D36+D39)</f>
        <v>3930</v>
      </c>
      <c r="E9" s="191">
        <f>SUM(E12+E15+E18+E21+E24+E27+E30+E33+E36+E39)</f>
        <v>33390</v>
      </c>
      <c r="F9" s="191">
        <f>SUM(F12+F15+F18+F21+F24+F27+F30+F33+F36+F39)</f>
        <v>1017314</v>
      </c>
      <c r="G9" s="191">
        <f>SUM(F9/D9)</f>
        <v>258.858524173028</v>
      </c>
      <c r="H9" s="191">
        <f>SUM(H12+H15+H18+H21+H24+H27+H30+H33+H36+H39)</f>
        <v>800</v>
      </c>
      <c r="I9" s="191">
        <f>SUM(I12+I15+I18+I21+I24+I27+I30+I33+I36+I39)</f>
        <v>7825</v>
      </c>
      <c r="J9" s="191">
        <f>SUM(J12+J15+J18+J21+J24+J27+J30+J33+J36+J39)</f>
        <v>536345</v>
      </c>
      <c r="K9" s="191">
        <f>SUM(K12+K15+K18+K21+K24+K27+K30+K33+K36+K39)</f>
        <v>3130</v>
      </c>
      <c r="L9" s="191">
        <f>SUM(L12+L15+L18+L21+L24+L27+L30+L33+L36+L39)</f>
        <v>25565</v>
      </c>
      <c r="M9" s="203">
        <f>SUM(M12+M15+M18+M21+M24+M27+M30+M33+M36+M39)</f>
        <v>480965</v>
      </c>
      <c r="N9" s="191"/>
      <c r="O9" s="202"/>
    </row>
    <row r="10" spans="2:16" s="196" customFormat="1" ht="14.25" customHeight="1" x14ac:dyDescent="0.15">
      <c r="B10" s="193"/>
      <c r="C10" s="195">
        <v>28</v>
      </c>
      <c r="D10" s="191">
        <f>SUM(D13+D16+D19+D22+D25+D28+D31+D34+D37+D40)</f>
        <v>4191</v>
      </c>
      <c r="E10" s="191">
        <f>SUM(E13+E16+E19+E22+E25+E28+E31+E34+E37+E40)</f>
        <v>35778</v>
      </c>
      <c r="F10" s="191">
        <f>SUM(F13+F16+F19+F22+F25+F28+F31+F34+F37+F40)</f>
        <v>1396626</v>
      </c>
      <c r="G10" s="191">
        <f>SUM(F10/D10)</f>
        <v>333.24409448818898</v>
      </c>
      <c r="H10" s="191">
        <f>SUM(H13+H16+H19+H22+H25+H28+H31+H34+H37+H40)</f>
        <v>822</v>
      </c>
      <c r="I10" s="191">
        <f>SUM(I13+I16+I19+I22+I25+I28+I31+I34+I37+I40)</f>
        <v>7183</v>
      </c>
      <c r="J10" s="191">
        <f>SUM(J13+J16+J19+J22+J25+J28+J31+J34+J37+J40)</f>
        <v>843328</v>
      </c>
      <c r="K10" s="191">
        <f>SUM(K13+K16+K19+K22+K25+K28+K31+K34+K37+K40)</f>
        <v>3369</v>
      </c>
      <c r="L10" s="191">
        <f>SUM(L13+L16+L19+L22+L25+L28+L31+L34+L37+L40)</f>
        <v>28595</v>
      </c>
      <c r="M10" s="203">
        <f>SUM(M13+M16+M19+M22+M25+M28+M31+M34+M37+M40)</f>
        <v>553296</v>
      </c>
      <c r="N10" s="191"/>
      <c r="O10" s="202"/>
    </row>
    <row r="11" spans="2:16" s="196" customFormat="1" ht="14.25" customHeight="1" x14ac:dyDescent="0.15">
      <c r="B11" s="193"/>
      <c r="C11" s="195"/>
      <c r="D11" s="191"/>
      <c r="E11" s="205"/>
      <c r="F11" s="191"/>
      <c r="G11" s="191"/>
      <c r="H11" s="191"/>
      <c r="I11" s="191"/>
      <c r="J11" s="191"/>
      <c r="K11" s="191"/>
      <c r="L11" s="191"/>
      <c r="M11" s="203"/>
      <c r="N11" s="191"/>
      <c r="O11" s="202"/>
    </row>
    <row r="12" spans="2:16" s="196" customFormat="1" ht="14.25" customHeight="1" x14ac:dyDescent="0.15">
      <c r="B12" s="204" t="s">
        <v>92</v>
      </c>
      <c r="C12" s="192">
        <v>26</v>
      </c>
      <c r="D12" s="191">
        <v>934</v>
      </c>
      <c r="E12" s="191">
        <v>8446</v>
      </c>
      <c r="F12" s="191">
        <v>296778</v>
      </c>
      <c r="G12" s="191">
        <f>SUM(F12/D12)</f>
        <v>317.74946466809422</v>
      </c>
      <c r="H12" s="191">
        <v>208</v>
      </c>
      <c r="I12" s="191">
        <v>2556</v>
      </c>
      <c r="J12" s="191">
        <v>177440</v>
      </c>
      <c r="K12" s="191">
        <v>726</v>
      </c>
      <c r="L12" s="191">
        <v>5890</v>
      </c>
      <c r="M12" s="203">
        <v>119337</v>
      </c>
      <c r="N12" s="191"/>
      <c r="O12" s="202"/>
    </row>
    <row r="13" spans="2:16" s="196" customFormat="1" ht="14.25" customHeight="1" x14ac:dyDescent="0.15">
      <c r="B13" s="204"/>
      <c r="C13" s="192">
        <v>28</v>
      </c>
      <c r="D13" s="191">
        <v>967</v>
      </c>
      <c r="E13" s="191">
        <v>8880</v>
      </c>
      <c r="F13" s="191">
        <v>295051</v>
      </c>
      <c r="G13" s="191">
        <f>SUM(F13/D13)</f>
        <v>305.11995863495349</v>
      </c>
      <c r="H13" s="191">
        <v>203</v>
      </c>
      <c r="I13" s="191">
        <v>2436</v>
      </c>
      <c r="J13" s="191">
        <v>160034</v>
      </c>
      <c r="K13" s="191">
        <v>764</v>
      </c>
      <c r="L13" s="191">
        <v>6444</v>
      </c>
      <c r="M13" s="203">
        <v>135016</v>
      </c>
      <c r="N13" s="191"/>
      <c r="O13" s="202"/>
    </row>
    <row r="14" spans="2:16" s="196" customFormat="1" ht="14.25" customHeight="1" x14ac:dyDescent="0.15">
      <c r="B14" s="193"/>
      <c r="C14" s="195"/>
      <c r="D14" s="191"/>
      <c r="E14" s="191"/>
      <c r="F14" s="191"/>
      <c r="G14" s="191"/>
      <c r="H14" s="191"/>
      <c r="I14" s="191"/>
      <c r="J14" s="191"/>
      <c r="K14" s="191"/>
      <c r="L14" s="191"/>
      <c r="M14" s="203"/>
      <c r="N14" s="191"/>
      <c r="O14" s="202"/>
    </row>
    <row r="15" spans="2:16" s="196" customFormat="1" ht="14.25" customHeight="1" x14ac:dyDescent="0.15">
      <c r="B15" s="193" t="s">
        <v>91</v>
      </c>
      <c r="C15" s="192">
        <v>26</v>
      </c>
      <c r="D15" s="191">
        <v>462</v>
      </c>
      <c r="E15" s="191">
        <v>3121</v>
      </c>
      <c r="F15" s="191">
        <v>78161</v>
      </c>
      <c r="G15" s="191">
        <f>SUM(F15/D15)</f>
        <v>169.17965367965368</v>
      </c>
      <c r="H15" s="191">
        <v>98</v>
      </c>
      <c r="I15" s="191">
        <v>591</v>
      </c>
      <c r="J15" s="191">
        <v>34183</v>
      </c>
      <c r="K15" s="191">
        <v>364</v>
      </c>
      <c r="L15" s="191">
        <v>2530</v>
      </c>
      <c r="M15" s="203">
        <v>43977</v>
      </c>
      <c r="N15" s="191"/>
      <c r="O15" s="202"/>
    </row>
    <row r="16" spans="2:16" s="196" customFormat="1" ht="14.25" customHeight="1" x14ac:dyDescent="0.15">
      <c r="B16" s="193"/>
      <c r="C16" s="192">
        <v>28</v>
      </c>
      <c r="D16" s="191">
        <v>543</v>
      </c>
      <c r="E16" s="191">
        <v>3630</v>
      </c>
      <c r="F16" s="191">
        <v>106272</v>
      </c>
      <c r="G16" s="191">
        <f>SUM(F16/D16)</f>
        <v>195.71270718232043</v>
      </c>
      <c r="H16" s="191">
        <v>97</v>
      </c>
      <c r="I16" s="191">
        <v>542</v>
      </c>
      <c r="J16" s="191">
        <v>52775</v>
      </c>
      <c r="K16" s="191">
        <v>446</v>
      </c>
      <c r="L16" s="191">
        <v>3088</v>
      </c>
      <c r="M16" s="203">
        <v>53497</v>
      </c>
      <c r="N16" s="191"/>
      <c r="O16" s="202"/>
    </row>
    <row r="17" spans="2:15" s="196" customFormat="1" ht="14.25" customHeight="1" x14ac:dyDescent="0.15">
      <c r="B17" s="193"/>
      <c r="C17" s="195"/>
      <c r="D17" s="191"/>
      <c r="E17" s="191"/>
      <c r="F17" s="191"/>
      <c r="G17" s="191"/>
      <c r="H17" s="191"/>
      <c r="I17" s="191"/>
      <c r="J17" s="191"/>
      <c r="K17" s="191"/>
      <c r="L17" s="191"/>
      <c r="M17" s="203"/>
      <c r="N17" s="191"/>
      <c r="O17" s="202"/>
    </row>
    <row r="18" spans="2:15" s="196" customFormat="1" ht="14.25" customHeight="1" x14ac:dyDescent="0.15">
      <c r="B18" s="193" t="s">
        <v>90</v>
      </c>
      <c r="C18" s="192">
        <v>26</v>
      </c>
      <c r="D18" s="191">
        <v>601</v>
      </c>
      <c r="E18" s="191">
        <v>5665</v>
      </c>
      <c r="F18" s="191">
        <v>220149</v>
      </c>
      <c r="G18" s="191">
        <f>SUM(F18/D18)</f>
        <v>366.30449251247921</v>
      </c>
      <c r="H18" s="191">
        <v>172</v>
      </c>
      <c r="I18" s="191">
        <v>1571</v>
      </c>
      <c r="J18" s="191">
        <v>128719</v>
      </c>
      <c r="K18" s="191">
        <v>429</v>
      </c>
      <c r="L18" s="191">
        <v>4094</v>
      </c>
      <c r="M18" s="203">
        <v>91429</v>
      </c>
      <c r="N18" s="191"/>
      <c r="O18" s="202"/>
    </row>
    <row r="19" spans="2:15" s="196" customFormat="1" ht="14.25" customHeight="1" x14ac:dyDescent="0.15">
      <c r="B19" s="193"/>
      <c r="C19" s="192">
        <v>28</v>
      </c>
      <c r="D19" s="191">
        <v>690</v>
      </c>
      <c r="E19" s="191">
        <v>6697</v>
      </c>
      <c r="F19" s="191">
        <v>549679</v>
      </c>
      <c r="G19" s="191">
        <f>SUM(F19/D19)</f>
        <v>796.63623188405802</v>
      </c>
      <c r="H19" s="191">
        <v>191</v>
      </c>
      <c r="I19" s="191">
        <v>1833</v>
      </c>
      <c r="J19" s="191">
        <v>444002</v>
      </c>
      <c r="K19" s="191">
        <v>499</v>
      </c>
      <c r="L19" s="191">
        <v>4864</v>
      </c>
      <c r="M19" s="203">
        <v>105677</v>
      </c>
      <c r="N19" s="191"/>
      <c r="O19" s="202"/>
    </row>
    <row r="20" spans="2:15" s="196" customFormat="1" ht="14.25" customHeight="1" x14ac:dyDescent="0.15">
      <c r="B20" s="193"/>
      <c r="C20" s="195"/>
      <c r="D20" s="191"/>
      <c r="E20" s="191"/>
      <c r="F20" s="191"/>
      <c r="G20" s="191"/>
      <c r="H20" s="191"/>
      <c r="I20" s="191"/>
      <c r="J20" s="191"/>
      <c r="K20" s="191"/>
      <c r="L20" s="191"/>
      <c r="M20" s="203"/>
      <c r="N20" s="191"/>
      <c r="O20" s="202"/>
    </row>
    <row r="21" spans="2:15" s="196" customFormat="1" ht="14.25" customHeight="1" x14ac:dyDescent="0.15">
      <c r="B21" s="193" t="s">
        <v>89</v>
      </c>
      <c r="C21" s="192">
        <v>26</v>
      </c>
      <c r="D21" s="191">
        <v>489</v>
      </c>
      <c r="E21" s="191">
        <v>5675</v>
      </c>
      <c r="F21" s="191">
        <v>159193</v>
      </c>
      <c r="G21" s="191">
        <f>SUM(F21/D21)</f>
        <v>325.54805725971369</v>
      </c>
      <c r="H21" s="191">
        <v>100</v>
      </c>
      <c r="I21" s="191">
        <v>1785</v>
      </c>
      <c r="J21" s="191">
        <v>91963</v>
      </c>
      <c r="K21" s="191">
        <v>389</v>
      </c>
      <c r="L21" s="191">
        <v>3890</v>
      </c>
      <c r="M21" s="203">
        <v>67229</v>
      </c>
      <c r="N21" s="191"/>
      <c r="O21" s="202"/>
    </row>
    <row r="22" spans="2:15" s="196" customFormat="1" ht="14.25" customHeight="1" x14ac:dyDescent="0.15">
      <c r="B22" s="193"/>
      <c r="C22" s="192">
        <v>28</v>
      </c>
      <c r="D22" s="191">
        <v>507</v>
      </c>
      <c r="E22" s="191">
        <v>4995</v>
      </c>
      <c r="F22" s="191">
        <v>170303</v>
      </c>
      <c r="G22" s="191">
        <f>SUM(F22/D22)</f>
        <v>335.90335305719918</v>
      </c>
      <c r="H22" s="191">
        <v>110</v>
      </c>
      <c r="I22" s="191">
        <v>1005</v>
      </c>
      <c r="J22" s="191">
        <v>92592</v>
      </c>
      <c r="K22" s="191">
        <v>397</v>
      </c>
      <c r="L22" s="191">
        <v>3990</v>
      </c>
      <c r="M22" s="203">
        <v>77711</v>
      </c>
      <c r="N22" s="191"/>
      <c r="O22" s="202"/>
    </row>
    <row r="23" spans="2:15" s="196" customFormat="1" ht="14.25" customHeight="1" x14ac:dyDescent="0.15">
      <c r="B23" s="193"/>
      <c r="C23" s="195"/>
      <c r="D23" s="191"/>
      <c r="E23" s="191"/>
      <c r="F23" s="191"/>
      <c r="G23" s="191"/>
      <c r="H23" s="191"/>
      <c r="I23" s="191"/>
      <c r="J23" s="191"/>
      <c r="K23" s="191"/>
      <c r="L23" s="191"/>
      <c r="M23" s="203"/>
      <c r="N23" s="191"/>
      <c r="O23" s="202"/>
    </row>
    <row r="24" spans="2:15" s="196" customFormat="1" ht="14.25" customHeight="1" x14ac:dyDescent="0.15">
      <c r="B24" s="193" t="s">
        <v>88</v>
      </c>
      <c r="C24" s="192">
        <v>26</v>
      </c>
      <c r="D24" s="191">
        <v>375</v>
      </c>
      <c r="E24" s="191">
        <v>2628</v>
      </c>
      <c r="F24" s="191">
        <v>86367</v>
      </c>
      <c r="G24" s="191">
        <f>SUM(F24/D24)</f>
        <v>230.31200000000001</v>
      </c>
      <c r="H24" s="191">
        <v>64</v>
      </c>
      <c r="I24" s="191">
        <v>359</v>
      </c>
      <c r="J24" s="191">
        <v>53483</v>
      </c>
      <c r="K24" s="191">
        <v>311</v>
      </c>
      <c r="L24" s="191">
        <v>2269</v>
      </c>
      <c r="M24" s="203">
        <v>32883</v>
      </c>
      <c r="N24" s="191"/>
      <c r="O24" s="202"/>
    </row>
    <row r="25" spans="2:15" s="196" customFormat="1" ht="14.25" customHeight="1" x14ac:dyDescent="0.15">
      <c r="B25" s="193"/>
      <c r="C25" s="192">
        <v>28</v>
      </c>
      <c r="D25" s="191">
        <v>367</v>
      </c>
      <c r="E25" s="191">
        <v>2999</v>
      </c>
      <c r="F25" s="191">
        <v>99158</v>
      </c>
      <c r="G25" s="191">
        <f>SUM(F25/D25)</f>
        <v>270.18528610354224</v>
      </c>
      <c r="H25" s="191">
        <v>59</v>
      </c>
      <c r="I25" s="191">
        <v>369</v>
      </c>
      <c r="J25" s="191">
        <v>55697</v>
      </c>
      <c r="K25" s="191">
        <v>308</v>
      </c>
      <c r="L25" s="191">
        <v>2630</v>
      </c>
      <c r="M25" s="203">
        <v>43461</v>
      </c>
      <c r="N25" s="191"/>
      <c r="O25" s="202"/>
    </row>
    <row r="26" spans="2:15" s="196" customFormat="1" ht="14.25" customHeight="1" x14ac:dyDescent="0.15">
      <c r="B26" s="193"/>
      <c r="C26" s="201"/>
      <c r="D26" s="200"/>
      <c r="E26" s="200"/>
      <c r="F26" s="200"/>
      <c r="G26" s="191"/>
      <c r="H26" s="198"/>
      <c r="I26" s="198"/>
      <c r="J26" s="198"/>
      <c r="K26" s="198"/>
      <c r="L26" s="198"/>
      <c r="M26" s="197"/>
      <c r="N26" s="199"/>
      <c r="O26" s="199"/>
    </row>
    <row r="27" spans="2:15" s="196" customFormat="1" ht="14.25" customHeight="1" x14ac:dyDescent="0.15">
      <c r="B27" s="193" t="s">
        <v>87</v>
      </c>
      <c r="C27" s="195">
        <v>26</v>
      </c>
      <c r="D27" s="198">
        <v>191</v>
      </c>
      <c r="E27" s="198">
        <v>1803</v>
      </c>
      <c r="F27" s="198">
        <v>57662</v>
      </c>
      <c r="G27" s="191">
        <f>SUM(F27/D27)</f>
        <v>301.8952879581152</v>
      </c>
      <c r="H27" s="198">
        <v>22</v>
      </c>
      <c r="I27" s="198">
        <v>147</v>
      </c>
      <c r="J27" s="198">
        <v>26184</v>
      </c>
      <c r="K27" s="198">
        <v>169</v>
      </c>
      <c r="L27" s="198">
        <v>1656</v>
      </c>
      <c r="M27" s="197">
        <v>31479</v>
      </c>
    </row>
    <row r="28" spans="2:15" s="196" customFormat="1" ht="14.25" customHeight="1" x14ac:dyDescent="0.15">
      <c r="B28" s="193"/>
      <c r="C28" s="195">
        <v>28</v>
      </c>
      <c r="D28" s="198">
        <v>204</v>
      </c>
      <c r="E28" s="198">
        <v>1786</v>
      </c>
      <c r="F28" s="198">
        <v>39209</v>
      </c>
      <c r="G28" s="191">
        <f>SUM(F28/D28)</f>
        <v>192.20098039215685</v>
      </c>
      <c r="H28" s="198">
        <v>25</v>
      </c>
      <c r="I28" s="198">
        <v>120</v>
      </c>
      <c r="J28" s="198">
        <v>6651</v>
      </c>
      <c r="K28" s="198">
        <v>179</v>
      </c>
      <c r="L28" s="198">
        <v>1666</v>
      </c>
      <c r="M28" s="197">
        <v>32558</v>
      </c>
    </row>
    <row r="29" spans="2:15" s="196" customFormat="1" ht="14.25" customHeight="1" x14ac:dyDescent="0.15">
      <c r="B29" s="193"/>
      <c r="C29" s="195"/>
      <c r="D29" s="198"/>
      <c r="E29" s="198"/>
      <c r="F29" s="198"/>
      <c r="G29" s="191"/>
      <c r="H29" s="198"/>
      <c r="I29" s="198"/>
      <c r="J29" s="198"/>
      <c r="K29" s="198"/>
      <c r="L29" s="198"/>
      <c r="M29" s="197"/>
    </row>
    <row r="30" spans="2:15" s="177" customFormat="1" ht="14.25" customHeight="1" x14ac:dyDescent="0.15">
      <c r="B30" s="193" t="s">
        <v>86</v>
      </c>
      <c r="C30" s="192">
        <v>26</v>
      </c>
      <c r="D30" s="190">
        <v>244</v>
      </c>
      <c r="E30" s="190">
        <v>2589</v>
      </c>
      <c r="F30" s="190">
        <v>52456</v>
      </c>
      <c r="G30" s="191">
        <f>SUM(F30/D30)</f>
        <v>214.98360655737704</v>
      </c>
      <c r="H30" s="190">
        <v>34</v>
      </c>
      <c r="I30" s="190">
        <v>284</v>
      </c>
      <c r="J30" s="190">
        <v>8297</v>
      </c>
      <c r="K30" s="190">
        <v>210</v>
      </c>
      <c r="L30" s="190">
        <v>2305</v>
      </c>
      <c r="M30" s="189">
        <v>44159</v>
      </c>
    </row>
    <row r="31" spans="2:15" s="177" customFormat="1" ht="14.25" customHeight="1" x14ac:dyDescent="0.15">
      <c r="B31" s="193"/>
      <c r="C31" s="192">
        <v>28</v>
      </c>
      <c r="D31" s="190">
        <v>278</v>
      </c>
      <c r="E31" s="190">
        <v>2779</v>
      </c>
      <c r="F31" s="190">
        <v>63028</v>
      </c>
      <c r="G31" s="191">
        <f>SUM(F31/D31)</f>
        <v>226.71942446043167</v>
      </c>
      <c r="H31" s="190">
        <v>42</v>
      </c>
      <c r="I31" s="190">
        <v>391</v>
      </c>
      <c r="J31" s="190">
        <v>15232</v>
      </c>
      <c r="K31" s="190">
        <v>236</v>
      </c>
      <c r="L31" s="190">
        <v>2388</v>
      </c>
      <c r="M31" s="189">
        <v>47796</v>
      </c>
    </row>
    <row r="32" spans="2:15" s="177" customFormat="1" ht="14.25" customHeight="1" x14ac:dyDescent="0.15">
      <c r="B32" s="193"/>
      <c r="C32" s="195"/>
      <c r="D32" s="190"/>
      <c r="E32" s="190"/>
      <c r="F32" s="190"/>
      <c r="G32" s="191"/>
      <c r="H32" s="190"/>
      <c r="I32" s="190"/>
      <c r="J32" s="190"/>
      <c r="K32" s="190"/>
      <c r="L32" s="190"/>
      <c r="M32" s="189"/>
    </row>
    <row r="33" spans="2:14" s="177" customFormat="1" ht="14.25" customHeight="1" x14ac:dyDescent="0.15">
      <c r="B33" s="193" t="s">
        <v>85</v>
      </c>
      <c r="C33" s="195">
        <v>26</v>
      </c>
      <c r="D33" s="190">
        <v>277</v>
      </c>
      <c r="E33" s="190">
        <v>1089</v>
      </c>
      <c r="F33" s="190">
        <v>17707</v>
      </c>
      <c r="G33" s="191">
        <f>SUM(F33/D33)</f>
        <v>63.924187725631768</v>
      </c>
      <c r="H33" s="190">
        <v>53</v>
      </c>
      <c r="I33" s="190">
        <v>280</v>
      </c>
      <c r="J33" s="190">
        <v>7982</v>
      </c>
      <c r="K33" s="190">
        <v>224</v>
      </c>
      <c r="L33" s="190">
        <v>809</v>
      </c>
      <c r="M33" s="189">
        <v>9725</v>
      </c>
    </row>
    <row r="34" spans="2:14" s="177" customFormat="1" ht="14.25" customHeight="1" x14ac:dyDescent="0.15">
      <c r="B34" s="193"/>
      <c r="C34" s="195">
        <v>28</v>
      </c>
      <c r="D34" s="190">
        <v>274</v>
      </c>
      <c r="E34" s="190">
        <v>1142</v>
      </c>
      <c r="F34" s="190">
        <v>18477</v>
      </c>
      <c r="G34" s="191">
        <f>SUM(F34/D34)</f>
        <v>67.434306569343065</v>
      </c>
      <c r="H34" s="190">
        <v>56</v>
      </c>
      <c r="I34" s="190">
        <v>289</v>
      </c>
      <c r="J34" s="190">
        <v>7171</v>
      </c>
      <c r="K34" s="190">
        <v>218</v>
      </c>
      <c r="L34" s="190">
        <v>853</v>
      </c>
      <c r="M34" s="189">
        <v>11306</v>
      </c>
    </row>
    <row r="35" spans="2:14" s="177" customFormat="1" ht="14.25" customHeight="1" x14ac:dyDescent="0.15">
      <c r="B35" s="193"/>
      <c r="C35" s="195"/>
      <c r="D35" s="190"/>
      <c r="E35" s="190"/>
      <c r="F35" s="190"/>
      <c r="G35" s="191"/>
      <c r="H35" s="190"/>
      <c r="I35" s="190"/>
      <c r="J35" s="190"/>
      <c r="K35" s="190"/>
      <c r="L35" s="190"/>
      <c r="M35" s="189"/>
    </row>
    <row r="36" spans="2:14" s="177" customFormat="1" ht="14.25" customHeight="1" x14ac:dyDescent="0.15">
      <c r="B36" s="193" t="s">
        <v>84</v>
      </c>
      <c r="C36" s="192">
        <v>26</v>
      </c>
      <c r="D36" s="190">
        <v>154</v>
      </c>
      <c r="E36" s="190">
        <v>880</v>
      </c>
      <c r="F36" s="190">
        <v>18537</v>
      </c>
      <c r="G36" s="191">
        <f>SUM(F36/D36)</f>
        <v>120.37012987012987</v>
      </c>
      <c r="H36" s="190">
        <v>20</v>
      </c>
      <c r="I36" s="190">
        <v>102</v>
      </c>
      <c r="J36" s="190">
        <v>3019</v>
      </c>
      <c r="K36" s="190">
        <v>134</v>
      </c>
      <c r="L36" s="190">
        <v>778</v>
      </c>
      <c r="M36" s="189">
        <v>15518</v>
      </c>
    </row>
    <row r="37" spans="2:14" s="177" customFormat="1" ht="14.25" customHeight="1" x14ac:dyDescent="0.15">
      <c r="B37" s="193"/>
      <c r="C37" s="192">
        <v>28</v>
      </c>
      <c r="D37" s="190">
        <v>163</v>
      </c>
      <c r="E37" s="190">
        <v>1377</v>
      </c>
      <c r="F37" s="190">
        <v>22360</v>
      </c>
      <c r="G37" s="191">
        <f>SUM(F37/D37)</f>
        <v>137.17791411042944</v>
      </c>
      <c r="H37" s="190">
        <v>17</v>
      </c>
      <c r="I37" s="190">
        <v>108</v>
      </c>
      <c r="J37" s="190">
        <v>5550</v>
      </c>
      <c r="K37" s="190">
        <v>146</v>
      </c>
      <c r="L37" s="190">
        <v>1269</v>
      </c>
      <c r="M37" s="189">
        <v>16810</v>
      </c>
    </row>
    <row r="38" spans="2:14" s="177" customFormat="1" ht="14.25" customHeight="1" x14ac:dyDescent="0.15">
      <c r="B38" s="193"/>
      <c r="C38" s="195"/>
      <c r="D38" s="190"/>
      <c r="E38" s="190"/>
      <c r="F38" s="190"/>
      <c r="G38" s="191"/>
      <c r="H38" s="190"/>
      <c r="I38" s="190"/>
      <c r="J38" s="190"/>
      <c r="K38" s="190"/>
      <c r="L38" s="190"/>
      <c r="M38" s="189"/>
    </row>
    <row r="39" spans="2:14" s="177" customFormat="1" ht="14.25" customHeight="1" x14ac:dyDescent="0.15">
      <c r="B39" s="193" t="s">
        <v>83</v>
      </c>
      <c r="C39" s="192">
        <v>26</v>
      </c>
      <c r="D39" s="194">
        <v>203</v>
      </c>
      <c r="E39" s="190">
        <v>1494</v>
      </c>
      <c r="F39" s="190">
        <v>30304</v>
      </c>
      <c r="G39" s="191">
        <f>SUM(F39/D39)</f>
        <v>149.2807881773399</v>
      </c>
      <c r="H39" s="190">
        <v>29</v>
      </c>
      <c r="I39" s="190">
        <v>150</v>
      </c>
      <c r="J39" s="190">
        <v>5075</v>
      </c>
      <c r="K39" s="190">
        <v>174</v>
      </c>
      <c r="L39" s="190">
        <v>1344</v>
      </c>
      <c r="M39" s="189">
        <v>25229</v>
      </c>
    </row>
    <row r="40" spans="2:14" s="177" customFormat="1" ht="14.25" customHeight="1" x14ac:dyDescent="0.15">
      <c r="B40" s="193"/>
      <c r="C40" s="192">
        <v>28</v>
      </c>
      <c r="D40" s="190">
        <v>198</v>
      </c>
      <c r="E40" s="190">
        <v>1493</v>
      </c>
      <c r="F40" s="190">
        <v>33089</v>
      </c>
      <c r="G40" s="191">
        <f>SUM(F40/D40)</f>
        <v>167.11616161616161</v>
      </c>
      <c r="H40" s="190">
        <v>22</v>
      </c>
      <c r="I40" s="190">
        <v>90</v>
      </c>
      <c r="J40" s="190">
        <v>3624</v>
      </c>
      <c r="K40" s="190">
        <v>176</v>
      </c>
      <c r="L40" s="190">
        <v>1403</v>
      </c>
      <c r="M40" s="189">
        <v>29464</v>
      </c>
    </row>
    <row r="41" spans="2:14" ht="14.25" customHeight="1" thickBot="1" x14ac:dyDescent="0.2">
      <c r="B41" s="188"/>
      <c r="C41" s="187"/>
      <c r="D41" s="185"/>
      <c r="E41" s="185"/>
      <c r="F41" s="185"/>
      <c r="G41" s="186"/>
      <c r="H41" s="185"/>
      <c r="I41" s="185"/>
      <c r="J41" s="185"/>
      <c r="K41" s="185"/>
      <c r="L41" s="185"/>
      <c r="M41" s="184"/>
      <c r="N41" s="177"/>
    </row>
    <row r="42" spans="2:14" ht="21" customHeight="1" x14ac:dyDescent="0.15">
      <c r="B42" s="183"/>
      <c r="C42" s="177"/>
      <c r="D42" s="179"/>
      <c r="E42" s="179"/>
      <c r="F42" s="179"/>
      <c r="G42" s="179"/>
      <c r="H42" s="179"/>
      <c r="I42" s="179"/>
      <c r="J42" s="179"/>
      <c r="K42" s="182" t="s">
        <v>82</v>
      </c>
      <c r="L42" s="182"/>
      <c r="M42" s="182"/>
      <c r="N42" s="181"/>
    </row>
    <row r="43" spans="2:14" x14ac:dyDescent="0.15">
      <c r="B43" s="180"/>
      <c r="C43" s="177"/>
      <c r="D43" s="179"/>
      <c r="E43" s="179"/>
      <c r="F43" s="179"/>
      <c r="G43" s="179"/>
      <c r="H43" s="179"/>
      <c r="I43" s="179"/>
      <c r="J43" s="179"/>
      <c r="K43" s="178"/>
      <c r="L43" s="178"/>
      <c r="M43" s="178"/>
      <c r="N43" s="177"/>
    </row>
  </sheetData>
  <mergeCells count="9">
    <mergeCell ref="K42:M43"/>
    <mergeCell ref="B3:H3"/>
    <mergeCell ref="D6:D7"/>
    <mergeCell ref="E6:E7"/>
    <mergeCell ref="F6:F7"/>
    <mergeCell ref="H5:J6"/>
    <mergeCell ref="K5:M6"/>
    <mergeCell ref="D5:G5"/>
    <mergeCell ref="L3:M4"/>
  </mergeCells>
  <phoneticPr fontId="9"/>
  <printOptions horizontalCentered="1"/>
  <pageMargins left="0.70866141732283472" right="0.70866141732283472" top="0.78740157480314965" bottom="0.78740157480314965" header="0.51181102362204722" footer="0.51181102362204722"/>
  <pageSetup paperSize="9" orientation="portrait" horizontalDpi="300" verticalDpi="300" r:id="rId1"/>
  <headerFooter alignWithMargins="0"/>
  <colBreaks count="1" manualBreakCount="1">
    <brk id="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07-01-1</vt:lpstr>
      <vt:lpstr>07-01-2</vt:lpstr>
      <vt:lpstr>07-02</vt:lpstr>
      <vt:lpstr>'07-01-2'!Print_Area</vt:lpstr>
    </vt:vector>
  </TitlesOfParts>
  <Company>知多市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企画</dc:creator>
  <cp:lastModifiedBy>TBl0381</cp:lastModifiedBy>
  <cp:lastPrinted>2021-01-12T03:23:36Z</cp:lastPrinted>
  <dcterms:created xsi:type="dcterms:W3CDTF">2006-07-10T01:41:06Z</dcterms:created>
  <dcterms:modified xsi:type="dcterms:W3CDTF">2023-03-06T05:00:21Z</dcterms:modified>
</cp:coreProperties>
</file>