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11565" yWindow="1755" windowWidth="7950" windowHeight="3555" activeTab="3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62913"/>
</workbook>
</file>

<file path=xl/calcChain.xml><?xml version="1.0" encoding="utf-8"?>
<calcChain xmlns="http://schemas.openxmlformats.org/spreadsheetml/2006/main">
  <c r="J12" i="3" l="1"/>
  <c r="G5" i="4" l="1"/>
  <c r="F7" i="4"/>
  <c r="G7" i="4"/>
  <c r="F6" i="4"/>
  <c r="G6" i="4"/>
</calcChain>
</file>

<file path=xl/sharedStrings.xml><?xml version="1.0" encoding="utf-8"?>
<sst xmlns="http://schemas.openxmlformats.org/spreadsheetml/2006/main" count="278" uniqueCount="182">
  <si>
    <t>９　運輸・通信</t>
    <phoneticPr fontId="3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</si>
  <si>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3"/>
  </si>
  <si>
    <t>知多半島の統計</t>
    <rPh sb="0" eb="2">
      <t>チタ</t>
    </rPh>
    <rPh sb="2" eb="4">
      <t>ハントウ</t>
    </rPh>
    <rPh sb="5" eb="7">
      <t>トウケイ</t>
    </rPh>
    <phoneticPr fontId="3"/>
  </si>
  <si>
    <t>資料：</t>
  </si>
  <si>
    <t>人</t>
    <rPh sb="0" eb="1">
      <t>ヒト</t>
    </rPh>
    <phoneticPr fontId="3"/>
  </si>
  <si>
    <t>千人</t>
    <rPh sb="0" eb="2">
      <t>センニン</t>
    </rPh>
    <phoneticPr fontId="3"/>
  </si>
  <si>
    <t>1日平均</t>
    <rPh sb="1" eb="2">
      <t>ニチ</t>
    </rPh>
    <rPh sb="2" eb="4">
      <t>ヘイキン</t>
    </rPh>
    <phoneticPr fontId="3"/>
  </si>
  <si>
    <t>（内）定期</t>
    <rPh sb="1" eb="2">
      <t>ナイ</t>
    </rPh>
    <rPh sb="3" eb="5">
      <t>テイキ</t>
    </rPh>
    <phoneticPr fontId="3"/>
  </si>
  <si>
    <t>総   数</t>
    <rPh sb="0" eb="5">
      <t>ソウスウ</t>
    </rPh>
    <phoneticPr fontId="3"/>
  </si>
  <si>
    <t>乗     車     人     員</t>
    <rPh sb="0" eb="7">
      <t>ジョウシャ</t>
    </rPh>
    <rPh sb="12" eb="19">
      <t>ジンイン</t>
    </rPh>
    <phoneticPr fontId="3"/>
  </si>
  <si>
    <t>共    和    駅</t>
    <rPh sb="0" eb="11">
      <t>キョウワエキ</t>
    </rPh>
    <phoneticPr fontId="3"/>
  </si>
  <si>
    <t>大    府    駅</t>
    <rPh sb="0" eb="11">
      <t>オオブエキ</t>
    </rPh>
    <phoneticPr fontId="3"/>
  </si>
  <si>
    <t>年  度</t>
    <rPh sb="0" eb="4">
      <t>ネンド</t>
    </rPh>
    <phoneticPr fontId="3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</si>
  <si>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3"/>
  </si>
  <si>
    <t>[人/日]</t>
    <phoneticPr fontId="3"/>
  </si>
  <si>
    <t>[人/便]</t>
    <rPh sb="3" eb="4">
      <t>ビン</t>
    </rPh>
    <phoneticPr fontId="3"/>
  </si>
  <si>
    <t>[日]</t>
    <phoneticPr fontId="3"/>
  </si>
  <si>
    <t>中央コース</t>
    <rPh sb="0" eb="2">
      <t>チュウオウ</t>
    </rPh>
    <phoneticPr fontId="3"/>
  </si>
  <si>
    <t>南コース</t>
    <rPh sb="0" eb="1">
      <t>ミナミ</t>
    </rPh>
    <phoneticPr fontId="3"/>
  </si>
  <si>
    <t>西コース</t>
    <rPh sb="0" eb="1">
      <t>ニシ</t>
    </rPh>
    <phoneticPr fontId="3"/>
  </si>
  <si>
    <t>北コース</t>
    <rPh sb="0" eb="1">
      <t>キタ</t>
    </rPh>
    <phoneticPr fontId="3"/>
  </si>
  <si>
    <t>東コース</t>
    <rPh sb="0" eb="1">
      <t>ヒガシ</t>
    </rPh>
    <phoneticPr fontId="3"/>
  </si>
  <si>
    <t>総数</t>
    <rPh sb="0" eb="2">
      <t>ソウスウ</t>
    </rPh>
    <phoneticPr fontId="3"/>
  </si>
  <si>
    <t>1コース
平均</t>
    <rPh sb="5" eb="7">
      <t>ヘイキン</t>
    </rPh>
    <phoneticPr fontId="3"/>
  </si>
  <si>
    <t>1便平均</t>
    <rPh sb="1" eb="2">
      <t>ビン</t>
    </rPh>
    <rPh sb="2" eb="4">
      <t>ヘイキン</t>
    </rPh>
    <phoneticPr fontId="3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</si>
  <si>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3"/>
  </si>
  <si>
    <t>　運行日数</t>
    <rPh sb="1" eb="3">
      <t>ウンコウ</t>
    </rPh>
    <rPh sb="3" eb="5">
      <t>ニッスウ</t>
    </rPh>
    <phoneticPr fontId="3"/>
  </si>
  <si>
    <t>年　度</t>
    <rPh sb="0" eb="1">
      <t>トシ</t>
    </rPh>
    <rPh sb="2" eb="3">
      <t>タビ</t>
    </rPh>
    <phoneticPr fontId="3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</si>
  <si>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3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</si>
  <si>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3"/>
  </si>
  <si>
    <t>営業用</t>
    <rPh sb="0" eb="3">
      <t>エイギョウヨウ</t>
    </rPh>
    <phoneticPr fontId="3"/>
  </si>
  <si>
    <t>自家用</t>
    <rPh sb="0" eb="3">
      <t>ジカヨウ</t>
    </rPh>
    <phoneticPr fontId="3"/>
  </si>
  <si>
    <t>軽貨物</t>
    <rPh sb="0" eb="1">
      <t>ケイ</t>
    </rPh>
    <rPh sb="1" eb="3">
      <t>カモツ</t>
    </rPh>
    <phoneticPr fontId="3"/>
  </si>
  <si>
    <t>軽乗用</t>
    <rPh sb="0" eb="1">
      <t>ケイ</t>
    </rPh>
    <rPh sb="1" eb="3">
      <t>ジョウヨウ</t>
    </rPh>
    <phoneticPr fontId="3"/>
  </si>
  <si>
    <t>-</t>
  </si>
  <si>
    <t>大型
特殊車</t>
    <rPh sb="0" eb="2">
      <t>オオガタ</t>
    </rPh>
    <rPh sb="3" eb="5">
      <t>トクシュ</t>
    </rPh>
    <rPh sb="5" eb="6">
      <t>シャ</t>
    </rPh>
    <phoneticPr fontId="3"/>
  </si>
  <si>
    <t>特種用途</t>
    <rPh sb="0" eb="2">
      <t>トクシュ</t>
    </rPh>
    <rPh sb="2" eb="4">
      <t>ヨウト</t>
    </rPh>
    <phoneticPr fontId="3"/>
  </si>
  <si>
    <t>小型四輪
乗用</t>
    <rPh sb="0" eb="2">
      <t>コガタ</t>
    </rPh>
    <rPh sb="2" eb="4">
      <t>ヨンリン</t>
    </rPh>
    <rPh sb="5" eb="7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</si>
  <si>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</si>
  <si>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乗合（普通・
小型）</t>
    <rPh sb="0" eb="2">
      <t>ノリアイ</t>
    </rPh>
    <rPh sb="3" eb="5">
      <t>フツウ</t>
    </rPh>
    <rPh sb="7" eb="9">
      <t>コガタ</t>
    </rPh>
    <phoneticPr fontId="3"/>
  </si>
  <si>
    <t>被けん引車</t>
    <rPh sb="0" eb="1">
      <t>コウム</t>
    </rPh>
    <rPh sb="3" eb="5">
      <t>インシャ</t>
    </rPh>
    <phoneticPr fontId="3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</si>
  <si>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3"/>
  </si>
  <si>
    <t>普通貨物</t>
    <rPh sb="0" eb="2">
      <t>フツウ</t>
    </rPh>
    <rPh sb="2" eb="4">
      <t>カモツ</t>
    </rPh>
    <phoneticPr fontId="3"/>
  </si>
  <si>
    <t>業種別計</t>
    <rPh sb="0" eb="2">
      <t>ギョウシュ</t>
    </rPh>
    <rPh sb="2" eb="3">
      <t>ベツ</t>
    </rPh>
    <rPh sb="3" eb="4">
      <t>ケイ</t>
    </rPh>
    <phoneticPr fontId="3"/>
  </si>
  <si>
    <t>総　　数</t>
    <rPh sb="0" eb="1">
      <t>ソウ</t>
    </rPh>
    <rPh sb="3" eb="4">
      <t>スウ</t>
    </rPh>
    <phoneticPr fontId="3"/>
  </si>
  <si>
    <t>区　　分</t>
    <rPh sb="0" eb="1">
      <t>ク</t>
    </rPh>
    <rPh sb="3" eb="4">
      <t>ブン</t>
    </rPh>
    <phoneticPr fontId="3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</si>
  <si>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3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</si>
  <si>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3"/>
  </si>
  <si>
    <t>横 根 大 府 線</t>
    <rPh sb="0" eb="3">
      <t>ヨコネ</t>
    </rPh>
    <rPh sb="4" eb="7">
      <t>オオブ</t>
    </rPh>
    <rPh sb="8" eb="9">
      <t>セン</t>
    </rPh>
    <phoneticPr fontId="3"/>
  </si>
  <si>
    <t>高丘町二丁目</t>
    <rPh sb="0" eb="3">
      <t>タカオカチョウ</t>
    </rPh>
    <rPh sb="3" eb="6">
      <t>ニチョウメ</t>
    </rPh>
    <phoneticPr fontId="3"/>
  </si>
  <si>
    <t>大 府 常 滑 線</t>
    <rPh sb="0" eb="3">
      <t>オオブ</t>
    </rPh>
    <rPh sb="4" eb="7">
      <t>トコナメ</t>
    </rPh>
    <rPh sb="8" eb="9">
      <t>セン</t>
    </rPh>
    <phoneticPr fontId="3"/>
  </si>
  <si>
    <t>一般
県道</t>
    <rPh sb="0" eb="2">
      <t>イッパン</t>
    </rPh>
    <rPh sb="3" eb="5">
      <t>ケンドウ</t>
    </rPh>
    <phoneticPr fontId="3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</si>
  <si>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3"/>
  </si>
  <si>
    <t>共和町油田</t>
    <rPh sb="0" eb="2">
      <t>キョウワ</t>
    </rPh>
    <rPh sb="2" eb="3">
      <t>チョウ</t>
    </rPh>
    <rPh sb="3" eb="5">
      <t>ユデン</t>
    </rPh>
    <phoneticPr fontId="3"/>
  </si>
  <si>
    <t>東浦名古屋線</t>
    <rPh sb="0" eb="2">
      <t>ヒガシウラ</t>
    </rPh>
    <rPh sb="2" eb="5">
      <t>ナゴヤ</t>
    </rPh>
    <rPh sb="5" eb="6">
      <t>セン</t>
    </rPh>
    <phoneticPr fontId="3"/>
  </si>
  <si>
    <t>北崎町</t>
    <rPh sb="2" eb="3">
      <t>マチ</t>
    </rPh>
    <phoneticPr fontId="3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</si>
  <si>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3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</si>
  <si>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3"/>
  </si>
  <si>
    <t>共栄町八丁目</t>
    <rPh sb="0" eb="3">
      <t>キョウエイチョウ</t>
    </rPh>
    <rPh sb="3" eb="6">
      <t>ハチチョウメ</t>
    </rPh>
    <phoneticPr fontId="3"/>
  </si>
  <si>
    <t>主要
地方道</t>
    <rPh sb="0" eb="2">
      <t>シュヨウ</t>
    </rPh>
    <rPh sb="3" eb="5">
      <t>チホウ</t>
    </rPh>
    <rPh sb="5" eb="6">
      <t>ミチ</t>
    </rPh>
    <phoneticPr fontId="3"/>
  </si>
  <si>
    <t>名古屋碧南線</t>
    <rPh sb="0" eb="3">
      <t>ナゴヤ</t>
    </rPh>
    <rPh sb="3" eb="5">
      <t>ヘキナン</t>
    </rPh>
    <rPh sb="5" eb="6">
      <t>セン</t>
    </rPh>
    <phoneticPr fontId="3"/>
  </si>
  <si>
    <t>北山町三丁目</t>
    <rPh sb="0" eb="3">
      <t>キタヤママチ</t>
    </rPh>
    <rPh sb="3" eb="6">
      <t>サンチョウメ</t>
    </rPh>
    <phoneticPr fontId="3"/>
  </si>
  <si>
    <t>３６６号</t>
    <rPh sb="3" eb="4">
      <t>ゴウ</t>
    </rPh>
    <phoneticPr fontId="3"/>
  </si>
  <si>
    <t>３０２号</t>
    <rPh sb="3" eb="4">
      <t>ゴウ</t>
    </rPh>
    <phoneticPr fontId="3"/>
  </si>
  <si>
    <t>１５５号</t>
    <rPh sb="3" eb="4">
      <t>ゴウ</t>
    </rPh>
    <phoneticPr fontId="3"/>
  </si>
  <si>
    <t>一般
国道</t>
    <rPh sb="0" eb="2">
      <t>イッパン</t>
    </rPh>
    <rPh sb="3" eb="5">
      <t>コクドウ</t>
    </rPh>
    <phoneticPr fontId="3"/>
  </si>
  <si>
    <t>２３号</t>
    <rPh sb="2" eb="3">
      <t>ゴウ</t>
    </rPh>
    <phoneticPr fontId="3"/>
  </si>
  <si>
    <t>大型車</t>
    <rPh sb="0" eb="3">
      <t>オオガタシャ</t>
    </rPh>
    <phoneticPr fontId="3"/>
  </si>
  <si>
    <t>小型車</t>
    <rPh sb="0" eb="2">
      <t>コガタ</t>
    </rPh>
    <rPh sb="2" eb="3">
      <t>シャ</t>
    </rPh>
    <phoneticPr fontId="3"/>
  </si>
  <si>
    <t>自動車
類合計</t>
    <rPh sb="0" eb="3">
      <t>ジドウシャ</t>
    </rPh>
    <rPh sb="4" eb="5">
      <t>ルイ</t>
    </rPh>
    <rPh sb="5" eb="7">
      <t>ゴウケイ</t>
    </rPh>
    <phoneticPr fontId="3"/>
  </si>
  <si>
    <t>自動車類</t>
    <rPh sb="0" eb="3">
      <t>ジドウシャ</t>
    </rPh>
    <rPh sb="3" eb="4">
      <t>ルイ</t>
    </rPh>
    <phoneticPr fontId="3"/>
  </si>
  <si>
    <t>観測地点名</t>
    <rPh sb="0" eb="2">
      <t>カンソク</t>
    </rPh>
    <rPh sb="2" eb="4">
      <t>チテン</t>
    </rPh>
    <rPh sb="4" eb="5">
      <t>メイ</t>
    </rPh>
    <phoneticPr fontId="3"/>
  </si>
  <si>
    <t>道路の
種類</t>
    <rPh sb="0" eb="2">
      <t>ドウロ</t>
    </rPh>
    <rPh sb="4" eb="6">
      <t>シュルイ</t>
    </rPh>
    <phoneticPr fontId="3"/>
  </si>
  <si>
    <t>区   分</t>
    <rPh sb="0" eb="5">
      <t>クブン</t>
    </rPh>
    <phoneticPr fontId="3"/>
  </si>
  <si>
    <t>9-4　主要道路交通量</t>
    <rPh sb="4" eb="6">
      <t>シュヨウ</t>
    </rPh>
    <rPh sb="6" eb="8">
      <t>ドウロ</t>
    </rPh>
    <rPh sb="8" eb="11">
      <t>コウツウリョウ</t>
    </rPh>
    <phoneticPr fontId="3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</si>
  <si>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3"/>
  </si>
  <si>
    <t>計</t>
    <rPh sb="0" eb="1">
      <t>ケイ</t>
    </rPh>
    <phoneticPr fontId="3"/>
  </si>
  <si>
    <t xml:space="preserve">        ３月</t>
    <rPh sb="9" eb="10">
      <t>ガツ</t>
    </rPh>
    <phoneticPr fontId="3"/>
  </si>
  <si>
    <t xml:space="preserve">        ２月</t>
    <rPh sb="9" eb="10">
      <t>ガツ</t>
    </rPh>
    <phoneticPr fontId="3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</si>
  <si>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</si>
  <si>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</si>
  <si>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</si>
  <si>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</si>
  <si>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</si>
  <si>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</si>
  <si>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</si>
  <si>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>大高料金所出口</t>
    <rPh sb="0" eb="2">
      <t>オオダカ</t>
    </rPh>
    <rPh sb="2" eb="5">
      <t>リョウキンショ</t>
    </rPh>
    <rPh sb="5" eb="7">
      <t>デグチ</t>
    </rPh>
    <phoneticPr fontId="3"/>
  </si>
  <si>
    <t>特大車</t>
    <rPh sb="0" eb="3">
      <t>トクダイシャ</t>
    </rPh>
    <phoneticPr fontId="3"/>
  </si>
  <si>
    <t>中型車</t>
    <rPh sb="0" eb="2">
      <t>チュウガタ</t>
    </rPh>
    <rPh sb="2" eb="3">
      <t>シャ</t>
    </rPh>
    <phoneticPr fontId="3"/>
  </si>
  <si>
    <t>普通車</t>
    <rPh sb="0" eb="3">
      <t>フツウシャ</t>
    </rPh>
    <phoneticPr fontId="3"/>
  </si>
  <si>
    <t>月別／車種別</t>
    <rPh sb="0" eb="2">
      <t>ツキベツ</t>
    </rPh>
    <rPh sb="3" eb="6">
      <t>シャシュベツ</t>
    </rPh>
    <phoneticPr fontId="3"/>
  </si>
  <si>
    <t>単位  台</t>
    <rPh sb="0" eb="2">
      <t>タンイ</t>
    </rPh>
    <rPh sb="4" eb="5">
      <t>ダイ</t>
    </rPh>
    <phoneticPr fontId="3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</si>
  <si>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3"/>
  </si>
  <si>
    <t>出口</t>
    <rPh sb="0" eb="2">
      <t>デグチ</t>
    </rPh>
    <phoneticPr fontId="3"/>
  </si>
  <si>
    <t>入口</t>
    <rPh sb="0" eb="2">
      <t>イリグチ</t>
    </rPh>
    <phoneticPr fontId="3"/>
  </si>
  <si>
    <t>大高</t>
    <rPh sb="0" eb="2">
      <t>オオタカ</t>
    </rPh>
    <phoneticPr fontId="3"/>
  </si>
  <si>
    <t>大府
東海</t>
    <rPh sb="0" eb="1">
      <t>ダイ</t>
    </rPh>
    <rPh sb="1" eb="2">
      <t>フ</t>
    </rPh>
    <rPh sb="3" eb="5">
      <t>トウカイ</t>
    </rPh>
    <phoneticPr fontId="3"/>
  </si>
  <si>
    <t>特大車</t>
    <rPh sb="0" eb="2">
      <t>トクダイ</t>
    </rPh>
    <rPh sb="2" eb="3">
      <t>シャ</t>
    </rPh>
    <phoneticPr fontId="3"/>
  </si>
  <si>
    <t>総数</t>
    <rPh sb="0" eb="1">
      <t>フサ</t>
    </rPh>
    <rPh sb="1" eb="2">
      <t>カズ</t>
    </rPh>
    <phoneticPr fontId="3"/>
  </si>
  <si>
    <t>年度</t>
    <rPh sb="0" eb="2">
      <t>ネンド</t>
    </rPh>
    <phoneticPr fontId="3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</si>
  <si>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3"/>
  </si>
  <si>
    <t>住 宅 用</t>
    <rPh sb="0" eb="5">
      <t>ジュウタクヨウ</t>
    </rPh>
    <phoneticPr fontId="3"/>
  </si>
  <si>
    <t>事 務 用</t>
    <rPh sb="0" eb="5">
      <t>ジムヨウ</t>
    </rPh>
    <phoneticPr fontId="3"/>
  </si>
  <si>
    <t>総    数</t>
    <rPh sb="0" eb="6">
      <t>ソウスウ</t>
    </rPh>
    <phoneticPr fontId="3"/>
  </si>
  <si>
    <t>年</t>
    <rPh sb="0" eb="1">
      <t>トシ</t>
    </rPh>
    <phoneticPr fontId="3"/>
  </si>
  <si>
    <t>（各年3月末現在）</t>
    <rPh sb="1" eb="3">
      <t>カクネン</t>
    </rPh>
    <rPh sb="4" eb="6">
      <t>ガツマツ</t>
    </rPh>
    <rPh sb="6" eb="8">
      <t>ゲンザイ</t>
    </rPh>
    <phoneticPr fontId="3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</si>
  <si>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3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</si>
  <si>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3"/>
  </si>
  <si>
    <t>郵便ポスト</t>
    <rPh sb="0" eb="2">
      <t>ユウビン</t>
    </rPh>
    <phoneticPr fontId="3"/>
  </si>
  <si>
    <t>郵便切手類販売所</t>
    <rPh sb="0" eb="4">
      <t>ユウビンキッテ</t>
    </rPh>
    <rPh sb="4" eb="5">
      <t>ルイ</t>
    </rPh>
    <rPh sb="5" eb="8">
      <t>ハンバイショ</t>
    </rPh>
    <phoneticPr fontId="3"/>
  </si>
  <si>
    <t>総  数</t>
    <rPh sb="0" eb="4">
      <t>ソウスウ</t>
    </rPh>
    <phoneticPr fontId="3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</si>
  <si>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</si>
  <si>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9-8　郵便施設数</t>
    <rPh sb="4" eb="6">
      <t>ユウビン</t>
    </rPh>
    <rPh sb="6" eb="8">
      <t>シセツ</t>
    </rPh>
    <rPh sb="8" eb="9">
      <t>スウ</t>
    </rPh>
    <phoneticPr fontId="3"/>
  </si>
  <si>
    <t>知多メディアスネットワーク（株）</t>
    <rPh sb="0" eb="2">
      <t>チタ</t>
    </rPh>
    <rPh sb="14" eb="15">
      <t>カブ</t>
    </rPh>
    <phoneticPr fontId="3"/>
  </si>
  <si>
    <t>日本放送協会</t>
    <rPh sb="0" eb="2">
      <t>ニホン</t>
    </rPh>
    <rPh sb="2" eb="4">
      <t>ホウソウ</t>
    </rPh>
    <rPh sb="4" eb="6">
      <t>キョウカイ</t>
    </rPh>
    <phoneticPr fontId="3"/>
  </si>
  <si>
    <t>資料：</t>
    <rPh sb="0" eb="2">
      <t>シリョウ</t>
    </rPh>
    <phoneticPr fontId="3"/>
  </si>
  <si>
    <t>うち
ＣＡＴＶ契約数</t>
    <rPh sb="7" eb="10">
      <t>ケイヤクスウ</t>
    </rPh>
    <phoneticPr fontId="3"/>
  </si>
  <si>
    <t>うち
衛星契約数</t>
    <rPh sb="3" eb="4">
      <t>エイセイ</t>
    </rPh>
    <rPh sb="4" eb="5">
      <t>セイ</t>
    </rPh>
    <rPh sb="5" eb="8">
      <t>ケイヤクスウ</t>
    </rPh>
    <phoneticPr fontId="3"/>
  </si>
  <si>
    <t>受信契約数</t>
    <rPh sb="0" eb="5">
      <t>ジュシンケイヤクスウ</t>
    </rPh>
    <phoneticPr fontId="3"/>
  </si>
  <si>
    <t>世帯数</t>
    <rPh sb="0" eb="3">
      <t>セタイスウ</t>
    </rPh>
    <phoneticPr fontId="3"/>
  </si>
  <si>
    <t>年</t>
    <rPh sb="0" eb="1">
      <t>ネン</t>
    </rPh>
    <phoneticPr fontId="3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</si>
  <si>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3"/>
  </si>
  <si>
    <t>9-9　テレビジョン受信契約数</t>
    <rPh sb="10" eb="15">
      <t>ジュシンケイヤクスウ</t>
    </rPh>
    <phoneticPr fontId="3"/>
  </si>
  <si>
    <t xml:space="preserve">  　30年</t>
    <rPh sb="5" eb="6">
      <t>ネン</t>
    </rPh>
    <phoneticPr fontId="3"/>
  </si>
  <si>
    <t>〃</t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</si>
  <si>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3"/>
  </si>
  <si>
    <t>軽自動車</t>
    <rPh sb="0" eb="1">
      <t>ケイ</t>
    </rPh>
    <rPh sb="1" eb="3">
      <t>ジドウ</t>
    </rPh>
    <rPh sb="3" eb="4">
      <t>クルマ</t>
    </rPh>
    <phoneticPr fontId="3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</si>
  <si>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3"/>
  </si>
  <si>
    <t>白紙</t>
    <rPh sb="0" eb="2">
      <t>ハクシ</t>
    </rPh>
    <phoneticPr fontId="3"/>
  </si>
  <si>
    <t>令和２年</t>
    <rPh sb="0" eb="1">
      <t>レイ</t>
    </rPh>
    <rPh sb="1" eb="2">
      <t>カズ</t>
    </rPh>
    <rPh sb="3" eb="4">
      <t>ネン</t>
    </rPh>
    <phoneticPr fontId="3"/>
  </si>
  <si>
    <t xml:space="preserve">  　31年</t>
    <rPh sb="5" eb="6">
      <t>ネン</t>
    </rPh>
    <phoneticPr fontId="3"/>
  </si>
  <si>
    <t>令和２年</t>
    <rPh sb="0" eb="2">
      <t>レイワ</t>
    </rPh>
    <rPh sb="3" eb="4">
      <t>ネン</t>
    </rPh>
    <phoneticPr fontId="3"/>
  </si>
  <si>
    <t>注）令和元年９月及び令和２年３月に全コース路線改正</t>
    <rPh sb="0" eb="1">
      <t>チュウ</t>
    </rPh>
    <rPh sb="2" eb="4">
      <t>レイワ</t>
    </rPh>
    <rPh sb="4" eb="6">
      <t>ガンネン</t>
    </rPh>
    <rPh sb="7" eb="8">
      <t>ガツ</t>
    </rPh>
    <rPh sb="8" eb="9">
      <t>オヨ</t>
    </rPh>
    <rPh sb="10" eb="12">
      <t>レイワ</t>
    </rPh>
    <rPh sb="13" eb="14">
      <t>ネン</t>
    </rPh>
    <rPh sb="15" eb="16">
      <t>ツキ</t>
    </rPh>
    <rPh sb="17" eb="18">
      <t>ゼン</t>
    </rPh>
    <rPh sb="21" eb="23">
      <t>ロセン</t>
    </rPh>
    <rPh sb="23" eb="25">
      <t>カイセイ</t>
    </rPh>
    <phoneticPr fontId="3"/>
  </si>
  <si>
    <t>令和元年度</t>
    <rPh sb="0" eb="2">
      <t>レイワ</t>
    </rPh>
    <rPh sb="2" eb="3">
      <t>ゲン</t>
    </rPh>
    <phoneticPr fontId="3"/>
  </si>
  <si>
    <t xml:space="preserve">    ２年度</t>
    <phoneticPr fontId="3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</si>
  <si>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3"/>
  </si>
  <si>
    <t>２年度</t>
    <rPh sb="1" eb="3">
      <t>ネンド</t>
    </rPh>
    <phoneticPr fontId="2"/>
  </si>
  <si>
    <t>３年</t>
    <phoneticPr fontId="3"/>
  </si>
  <si>
    <t xml:space="preserve">        ５月</t>
    <phoneticPr fontId="3"/>
  </si>
  <si>
    <t>平成29年</t>
    <rPh sb="0" eb="2">
      <t>ヘイセイ</t>
    </rPh>
    <rPh sb="4" eb="5">
      <t>ネン</t>
    </rPh>
    <phoneticPr fontId="3"/>
  </si>
  <si>
    <t>３年</t>
    <rPh sb="1" eb="2">
      <t>ネン</t>
    </rPh>
    <phoneticPr fontId="3"/>
  </si>
  <si>
    <t xml:space="preserve">  　３年</t>
    <rPh sb="4" eb="5">
      <t>ネン</t>
    </rPh>
    <phoneticPr fontId="3"/>
  </si>
  <si>
    <t xml:space="preserve">    ３年</t>
    <rPh sb="5" eb="6">
      <t>ネン</t>
    </rPh>
    <phoneticPr fontId="3"/>
  </si>
  <si>
    <t>資料：ＮＴＴ西日本　東海支店</t>
    <rPh sb="0" eb="2">
      <t>シリョウ</t>
    </rPh>
    <rPh sb="6" eb="7">
      <t>ニシ</t>
    </rPh>
    <rPh sb="7" eb="8">
      <t>ヒ</t>
    </rPh>
    <rPh sb="8" eb="9">
      <t>ホン</t>
    </rPh>
    <rPh sb="10" eb="12">
      <t>トウカイ</t>
    </rPh>
    <rPh sb="12" eb="14">
      <t>シテン</t>
    </rPh>
    <phoneticPr fontId="3"/>
  </si>
  <si>
    <t>-</t>
    <phoneticPr fontId="3"/>
  </si>
  <si>
    <t>-</t>
    <phoneticPr fontId="3"/>
  </si>
  <si>
    <t xml:space="preserve"> 注　）令和３年以降、結果非公表</t>
    <rPh sb="1" eb="2">
      <t>チュウ</t>
    </rPh>
    <rPh sb="4" eb="6">
      <t>レイワ</t>
    </rPh>
    <rPh sb="7" eb="8">
      <t>ネン</t>
    </rPh>
    <rPh sb="8" eb="10">
      <t>イコウ</t>
    </rPh>
    <rPh sb="11" eb="13">
      <t>ケッカ</t>
    </rPh>
    <rPh sb="13" eb="16">
      <t>ヒコウヒョウ</t>
    </rPh>
    <phoneticPr fontId="3"/>
  </si>
  <si>
    <t>宮内町六丁目</t>
    <rPh sb="0" eb="3">
      <t>ミヤウチチョウ</t>
    </rPh>
    <rPh sb="3" eb="4">
      <t>ロク</t>
    </rPh>
    <rPh sb="4" eb="6">
      <t>チョウメ</t>
    </rPh>
    <phoneticPr fontId="3"/>
  </si>
  <si>
    <t>単位　件</t>
    <rPh sb="0" eb="2">
      <t>タンイ</t>
    </rPh>
    <rPh sb="3" eb="4">
      <t>ケン</t>
    </rPh>
    <phoneticPr fontId="3"/>
  </si>
  <si>
    <t xml:space="preserve">    ３年度</t>
    <phoneticPr fontId="3"/>
  </si>
  <si>
    <t>３年度</t>
    <rPh sb="1" eb="3">
      <t>ネンド</t>
    </rPh>
    <phoneticPr fontId="2"/>
  </si>
  <si>
    <t xml:space="preserve">    ４年</t>
    <rPh sb="5" eb="6">
      <t>ネン</t>
    </rPh>
    <phoneticPr fontId="3"/>
  </si>
  <si>
    <t>４年</t>
    <rPh sb="1" eb="2">
      <t>ネン</t>
    </rPh>
    <phoneticPr fontId="3"/>
  </si>
  <si>
    <t>８便/日</t>
    <rPh sb="1" eb="2">
      <t>ビン</t>
    </rPh>
    <rPh sb="3" eb="4">
      <t>ニチ</t>
    </rPh>
    <phoneticPr fontId="3"/>
  </si>
  <si>
    <t>７便/日</t>
    <rPh sb="1" eb="2">
      <t>ビン</t>
    </rPh>
    <rPh sb="3" eb="4">
      <t>ニチ</t>
    </rPh>
    <phoneticPr fontId="3"/>
  </si>
  <si>
    <t>10便/日</t>
    <rPh sb="2" eb="3">
      <t>ビン</t>
    </rPh>
    <rPh sb="4" eb="5">
      <t>ニチ</t>
    </rPh>
    <phoneticPr fontId="3"/>
  </si>
  <si>
    <t>注）中央コースは、令和４年３月から９便/日</t>
    <rPh sb="0" eb="1">
      <t>チュウ</t>
    </rPh>
    <rPh sb="2" eb="4">
      <t>チュウオウ</t>
    </rPh>
    <rPh sb="9" eb="11">
      <t>レイワ</t>
    </rPh>
    <rPh sb="12" eb="13">
      <t>ネン</t>
    </rPh>
    <rPh sb="14" eb="15">
      <t>ガツ</t>
    </rPh>
    <rPh sb="18" eb="19">
      <t>ビン</t>
    </rPh>
    <rPh sb="20" eb="21">
      <t>ニチ</t>
    </rPh>
    <phoneticPr fontId="3"/>
  </si>
  <si>
    <t xml:space="preserve">       ３年</t>
    <rPh sb="8" eb="9">
      <t>ネン</t>
    </rPh>
    <phoneticPr fontId="3"/>
  </si>
  <si>
    <t>区     分</t>
    <rPh sb="0" eb="1">
      <t>ク</t>
    </rPh>
    <rPh sb="6" eb="7">
      <t>ブン</t>
    </rPh>
    <phoneticPr fontId="3"/>
  </si>
  <si>
    <t>平成30年度</t>
    <rPh sb="0" eb="2">
      <t>ヘイセイ</t>
    </rPh>
    <phoneticPr fontId="3"/>
  </si>
  <si>
    <t>平成30年度</t>
    <rPh sb="0" eb="2">
      <t>ヘイセイ</t>
    </rPh>
    <rPh sb="4" eb="6">
      <t>ネンド</t>
    </rPh>
    <phoneticPr fontId="2"/>
  </si>
  <si>
    <t>４年度</t>
    <rPh sb="1" eb="3">
      <t>ネンド</t>
    </rPh>
    <phoneticPr fontId="2"/>
  </si>
  <si>
    <t>平成31年</t>
    <rPh sb="0" eb="2">
      <t>ヘイセイ</t>
    </rPh>
    <phoneticPr fontId="3"/>
  </si>
  <si>
    <t>４年</t>
    <phoneticPr fontId="3"/>
  </si>
  <si>
    <t>５年</t>
    <phoneticPr fontId="3"/>
  </si>
  <si>
    <t>令和４年４月</t>
    <rPh sb="0" eb="2">
      <t>レイワ</t>
    </rPh>
    <rPh sb="3" eb="4">
      <t>ネン</t>
    </rPh>
    <rPh sb="5" eb="6">
      <t>ガツ</t>
    </rPh>
    <phoneticPr fontId="3"/>
  </si>
  <si>
    <t>令和５年１月</t>
    <rPh sb="0" eb="2">
      <t>レイワ</t>
    </rPh>
    <rPh sb="3" eb="4">
      <t>ネン</t>
    </rPh>
    <rPh sb="5" eb="6">
      <t>ガツ</t>
    </rPh>
    <phoneticPr fontId="3"/>
  </si>
  <si>
    <t xml:space="preserve">       ４年</t>
    <rPh sb="8" eb="9">
      <t>ネン</t>
    </rPh>
    <phoneticPr fontId="3"/>
  </si>
  <si>
    <t>平成31年</t>
    <rPh sb="0" eb="2">
      <t>ヘイセイ</t>
    </rPh>
    <rPh sb="4" eb="5">
      <t>ネン</t>
    </rPh>
    <phoneticPr fontId="3"/>
  </si>
  <si>
    <t>５年</t>
    <rPh sb="1" eb="2">
      <t>ネン</t>
    </rPh>
    <phoneticPr fontId="3"/>
  </si>
  <si>
    <t xml:space="preserve">    ５年</t>
    <rPh sb="5" eb="6">
      <t>ネン</t>
    </rPh>
    <phoneticPr fontId="3"/>
  </si>
  <si>
    <t>（調査日：令和3年4月）</t>
    <rPh sb="1" eb="4">
      <t>チョウサビ</t>
    </rPh>
    <rPh sb="5" eb="7">
      <t>レイワ</t>
    </rPh>
    <rPh sb="8" eb="9">
      <t>ネン</t>
    </rPh>
    <rPh sb="10" eb="11">
      <t>ガツ</t>
    </rPh>
    <phoneticPr fontId="3"/>
  </si>
  <si>
    <t>資料：令和3年度全国道路街路交通情勢調査（愛知県）</t>
    <rPh sb="0" eb="2">
      <t>シリョウ</t>
    </rPh>
    <rPh sb="3" eb="5">
      <t>レイワ</t>
    </rPh>
    <rPh sb="6" eb="8">
      <t>ネンド</t>
    </rPh>
    <rPh sb="8" eb="10">
      <t>ゼンコク</t>
    </rPh>
    <rPh sb="10" eb="12">
      <t>ドウロ</t>
    </rPh>
    <rPh sb="12" eb="14">
      <t>ガイロ</t>
    </rPh>
    <rPh sb="14" eb="16">
      <t>コウツウ</t>
    </rPh>
    <rPh sb="16" eb="18">
      <t>ジョウセイ</t>
    </rPh>
    <rPh sb="18" eb="20">
      <t>チョウサ</t>
    </rPh>
    <rPh sb="21" eb="24">
      <t>アイチケン</t>
    </rPh>
    <phoneticPr fontId="3"/>
  </si>
  <si>
    <t>共栄町</t>
    <rPh sb="0" eb="3">
      <t>キョウエイチョウ</t>
    </rPh>
    <phoneticPr fontId="3" alignment="distributed"/>
  </si>
  <si>
    <t>横根町</t>
    <rPh sb="0" eb="3">
      <t>ヨコネチョウ</t>
    </rPh>
    <phoneticPr fontId="3"/>
  </si>
  <si>
    <t>共和町神戸</t>
    <rPh sb="0" eb="2">
      <t>キョウワ</t>
    </rPh>
    <rPh sb="2" eb="3">
      <t>マチ</t>
    </rPh>
    <rPh sb="3" eb="5">
      <t>コウベ</t>
    </rPh>
    <phoneticPr fontId="3"/>
  </si>
  <si>
    <t>横根町折戸</t>
    <rPh sb="0" eb="3">
      <t>　　マチ</t>
    </rPh>
    <rPh sb="3" eb="5">
      <t>オリト</t>
    </rPh>
    <phoneticPr fontId="3"/>
  </si>
  <si>
    <t>馬池町</t>
    <rPh sb="0" eb="3">
      <t>ウマイケチョウ</t>
    </rPh>
    <phoneticPr fontId="3"/>
  </si>
  <si>
    <t>横根町惣作</t>
    <phoneticPr fontId="3" alignment="distributed"/>
  </si>
  <si>
    <t>横根町名高山</t>
    <rPh sb="0" eb="3">
      <t>ヨコネチョウ</t>
    </rPh>
    <rPh sb="3" eb="6">
      <t>ナダカヤマ</t>
    </rPh>
    <phoneticPr fontId="3"/>
  </si>
  <si>
    <t>共和町大松</t>
    <rPh sb="0" eb="2">
      <t>キョウワ</t>
    </rPh>
    <rPh sb="2" eb="3">
      <t>マチ</t>
    </rPh>
    <rPh sb="3" eb="5">
      <t>オオマツ</t>
    </rPh>
    <phoneticPr fontId="3"/>
  </si>
  <si>
    <t>北崎町七丁目</t>
    <rPh sb="2" eb="3">
      <t>マチ</t>
    </rPh>
    <rPh sb="3" eb="4">
      <t>ナナ</t>
    </rPh>
    <rPh sb="4" eb="6">
      <t>チョウメ</t>
    </rPh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</si>
</sst>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top"/>
    </xf>
    <xf numFmtId="176" fontId="6" fillId="0" borderId="6" xfId="0" applyNumberFormat="1" applyFont="1" applyBorder="1" applyAlignment="1">
      <alignment horizontal="center" vertical="top"/>
    </xf>
    <xf numFmtId="176" fontId="6" fillId="0" borderId="4" xfId="0" applyNumberFormat="1" applyFont="1" applyBorder="1" applyAlignment="1">
      <alignment horizontal="left" vertical="top"/>
    </xf>
    <xf numFmtId="176" fontId="6" fillId="0" borderId="6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left" vertical="center"/>
    </xf>
    <xf numFmtId="176" fontId="4" fillId="0" borderId="30" xfId="1" applyNumberFormat="1" applyFont="1" applyBorder="1" applyAlignment="1">
      <alignment horizontal="right" vertical="center"/>
    </xf>
    <xf numFmtId="176" fontId="4" fillId="0" borderId="31" xfId="1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32" xfId="1" quotePrefix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176" fontId="4" fillId="0" borderId="36" xfId="1" quotePrefix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7" fillId="0" borderId="30" xfId="1" applyFont="1" applyBorder="1" applyAlignment="1">
      <alignment horizontal="center" shrinkToFit="1"/>
    </xf>
    <xf numFmtId="38" fontId="5" fillId="0" borderId="31" xfId="1" applyFont="1" applyBorder="1" applyAlignment="1">
      <alignment horizontal="center" shrinkToFit="1"/>
    </xf>
    <xf numFmtId="38" fontId="5" fillId="0" borderId="33" xfId="1" applyFont="1" applyBorder="1" applyAlignment="1">
      <alignment horizontal="center" shrinkToFit="1"/>
    </xf>
    <xf numFmtId="38" fontId="5" fillId="0" borderId="39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distributed" textRotation="255" wrapText="1"/>
    </xf>
    <xf numFmtId="38" fontId="7" fillId="0" borderId="31" xfId="1" applyFont="1" applyBorder="1" applyAlignment="1">
      <alignment horizontal="center" vertical="distributed" textRotation="255" wrapText="1"/>
    </xf>
    <xf numFmtId="38" fontId="5" fillId="0" borderId="31" xfId="1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38" fontId="5" fillId="0" borderId="45" xfId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/>
    </xf>
    <xf numFmtId="43" fontId="5" fillId="0" borderId="5" xfId="1" applyNumberFormat="1" applyFont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38" fontId="5" fillId="0" borderId="48" xfId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right" vertical="center"/>
    </xf>
    <xf numFmtId="38" fontId="5" fillId="0" borderId="51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right" vertical="center"/>
    </xf>
    <xf numFmtId="38" fontId="5" fillId="0" borderId="57" xfId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18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38" fontId="5" fillId="0" borderId="41" xfId="1" applyFont="1" applyBorder="1" applyAlignment="1">
      <alignment horizontal="distributed" vertical="center" wrapText="1"/>
    </xf>
    <xf numFmtId="38" fontId="5" fillId="0" borderId="85" xfId="1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86" xfId="0" applyFont="1" applyBorder="1" applyAlignment="1">
      <alignment horizontal="distributed" vertical="center"/>
    </xf>
    <xf numFmtId="0" fontId="5" fillId="0" borderId="87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right" vertical="center"/>
    </xf>
    <xf numFmtId="178" fontId="5" fillId="0" borderId="31" xfId="1" applyNumberFormat="1" applyFont="1" applyFill="1" applyBorder="1" applyAlignment="1">
      <alignment horizontal="right" vertical="center"/>
    </xf>
    <xf numFmtId="178" fontId="5" fillId="0" borderId="33" xfId="1" applyNumberFormat="1" applyFont="1" applyFill="1" applyBorder="1" applyAlignment="1">
      <alignment horizontal="right" vertical="center"/>
    </xf>
    <xf numFmtId="178" fontId="5" fillId="0" borderId="90" xfId="1" applyNumberFormat="1" applyFont="1" applyFill="1" applyBorder="1" applyAlignment="1">
      <alignment horizontal="right" vertical="center"/>
    </xf>
    <xf numFmtId="178" fontId="5" fillId="0" borderId="91" xfId="1" applyNumberFormat="1" applyFont="1" applyFill="1" applyBorder="1" applyAlignment="1">
      <alignment horizontal="right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5" fillId="0" borderId="96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78" fontId="5" fillId="0" borderId="30" xfId="1" applyNumberFormat="1" applyFont="1" applyBorder="1" applyAlignment="1">
      <alignment horizontal="right" vertical="center"/>
    </xf>
    <xf numFmtId="178" fontId="5" fillId="0" borderId="33" xfId="1" applyNumberFormat="1" applyFont="1" applyBorder="1" applyAlignment="1">
      <alignment horizontal="center" vertical="center"/>
    </xf>
    <xf numFmtId="178" fontId="5" fillId="0" borderId="98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78" fontId="5" fillId="0" borderId="5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 indent="1"/>
    </xf>
    <xf numFmtId="0" fontId="5" fillId="0" borderId="10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0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3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179" fontId="5" fillId="0" borderId="30" xfId="1" applyNumberFormat="1" applyFont="1" applyBorder="1" applyAlignment="1">
      <alignment horizontal="right" vertical="center"/>
    </xf>
    <xf numFmtId="179" fontId="5" fillId="0" borderId="18" xfId="1" applyNumberFormat="1" applyFont="1" applyBorder="1" applyAlignment="1">
      <alignment horizontal="right" vertical="center"/>
    </xf>
    <xf numFmtId="179" fontId="5" fillId="0" borderId="20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79" fontId="5" fillId="0" borderId="6" xfId="1" applyNumberFormat="1" applyFont="1" applyBorder="1" applyAlignment="1">
      <alignment horizontal="right" vertical="center"/>
    </xf>
    <xf numFmtId="0" fontId="7" fillId="0" borderId="6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8" fontId="5" fillId="0" borderId="105" xfId="1" applyNumberFormat="1" applyFont="1" applyFill="1" applyBorder="1" applyAlignment="1">
      <alignment horizontal="right" vertical="center"/>
    </xf>
    <xf numFmtId="0" fontId="7" fillId="0" borderId="61" xfId="0" applyFont="1" applyBorder="1" applyAlignment="1">
      <alignment horizontal="center" vertical="center"/>
    </xf>
    <xf numFmtId="176" fontId="5" fillId="0" borderId="9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109" xfId="1" applyNumberFormat="1" applyFont="1" applyBorder="1" applyAlignment="1">
      <alignment horizontal="center" vertical="center"/>
    </xf>
    <xf numFmtId="178" fontId="5" fillId="0" borderId="110" xfId="1" applyNumberFormat="1" applyFont="1" applyBorder="1" applyAlignment="1">
      <alignment horizontal="right" vertical="center"/>
    </xf>
    <xf numFmtId="178" fontId="5" fillId="0" borderId="111" xfId="1" applyNumberFormat="1" applyFont="1" applyBorder="1" applyAlignment="1">
      <alignment horizontal="center" vertical="center"/>
    </xf>
    <xf numFmtId="178" fontId="5" fillId="0" borderId="112" xfId="1" applyNumberFormat="1" applyFont="1" applyBorder="1" applyAlignment="1">
      <alignment horizontal="right" vertical="center"/>
    </xf>
    <xf numFmtId="178" fontId="5" fillId="0" borderId="113" xfId="1" applyNumberFormat="1" applyFont="1" applyBorder="1" applyAlignment="1">
      <alignment horizontal="center" vertical="center"/>
    </xf>
    <xf numFmtId="178" fontId="5" fillId="0" borderId="114" xfId="1" applyNumberFormat="1" applyFont="1" applyBorder="1" applyAlignment="1">
      <alignment horizontal="right" vertical="center"/>
    </xf>
    <xf numFmtId="0" fontId="7" fillId="0" borderId="117" xfId="0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 indent="1"/>
    </xf>
    <xf numFmtId="179" fontId="5" fillId="0" borderId="27" xfId="1" applyNumberFormat="1" applyFont="1" applyFill="1" applyBorder="1" applyAlignment="1">
      <alignment horizontal="right" vertical="center"/>
    </xf>
    <xf numFmtId="178" fontId="5" fillId="0" borderId="97" xfId="1" applyNumberFormat="1" applyFont="1" applyFill="1" applyBorder="1" applyAlignment="1">
      <alignment horizontal="right" vertical="center"/>
    </xf>
    <xf numFmtId="178" fontId="5" fillId="0" borderId="115" xfId="1" applyNumberFormat="1" applyFont="1" applyFill="1" applyBorder="1" applyAlignment="1">
      <alignment horizontal="center" vertical="center"/>
    </xf>
    <xf numFmtId="178" fontId="5" fillId="0" borderId="116" xfId="1" applyNumberFormat="1" applyFont="1" applyFill="1" applyBorder="1" applyAlignment="1">
      <alignment horizontal="right" vertical="center"/>
    </xf>
    <xf numFmtId="178" fontId="5" fillId="0" borderId="46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8" fontId="5" fillId="0" borderId="93" xfId="1" applyNumberFormat="1" applyFont="1" applyFill="1" applyBorder="1" applyAlignment="1">
      <alignment horizontal="right" vertical="center"/>
    </xf>
    <xf numFmtId="178" fontId="5" fillId="0" borderId="81" xfId="1" applyNumberFormat="1" applyFont="1" applyFill="1" applyBorder="1" applyAlignment="1">
      <alignment horizontal="right" vertical="center"/>
    </xf>
    <xf numFmtId="178" fontId="5" fillId="0" borderId="50" xfId="1" applyNumberFormat="1" applyFont="1" applyFill="1" applyBorder="1" applyAlignment="1">
      <alignment horizontal="right" vertical="center"/>
    </xf>
    <xf numFmtId="178" fontId="5" fillId="0" borderId="92" xfId="1" applyNumberFormat="1" applyFont="1" applyFill="1" applyBorder="1" applyAlignment="1">
      <alignment horizontal="right" vertical="center"/>
    </xf>
    <xf numFmtId="178" fontId="5" fillId="0" borderId="89" xfId="1" applyNumberFormat="1" applyFont="1" applyFill="1" applyBorder="1" applyAlignment="1">
      <alignment horizontal="right" vertical="center"/>
    </xf>
    <xf numFmtId="178" fontId="5" fillId="0" borderId="46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9" fontId="5" fillId="0" borderId="28" xfId="1" applyNumberFormat="1" applyFont="1" applyFill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indent="1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0" xfId="1" applyNumberFormat="1" applyFont="1" applyFill="1" applyBorder="1" applyAlignment="1">
      <alignment horizontal="right" vertical="center"/>
    </xf>
    <xf numFmtId="179" fontId="5" fillId="0" borderId="29" xfId="1" applyNumberFormat="1" applyFont="1" applyFill="1" applyBorder="1" applyAlignment="1">
      <alignment horizontal="right" vertical="center"/>
    </xf>
    <xf numFmtId="49" fontId="5" fillId="0" borderId="118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3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61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95" xfId="0" applyFont="1" applyBorder="1" applyAlignment="1">
      <alignment horizontal="center" vertical="center"/>
    </xf>
    <xf numFmtId="178" fontId="5" fillId="0" borderId="83" xfId="1" applyNumberFormat="1" applyFont="1" applyFill="1" applyBorder="1" applyAlignment="1">
      <alignment horizontal="right" vertical="center"/>
    </xf>
    <xf numFmtId="178" fontId="5" fillId="0" borderId="82" xfId="1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horizontal="right" vertical="center"/>
    </xf>
    <xf numFmtId="178" fontId="5" fillId="0" borderId="35" xfId="1" applyNumberFormat="1" applyFont="1" applyFill="1" applyBorder="1" applyAlignment="1">
      <alignment horizontal="right" vertical="center"/>
    </xf>
    <xf numFmtId="178" fontId="5" fillId="0" borderId="73" xfId="1" applyNumberFormat="1" applyFont="1" applyFill="1" applyBorder="1" applyAlignment="1">
      <alignment horizontal="right" vertical="center"/>
    </xf>
    <xf numFmtId="178" fontId="5" fillId="0" borderId="71" xfId="1" applyNumberFormat="1" applyFont="1" applyFill="1" applyBorder="1" applyAlignment="1">
      <alignment horizontal="right" vertical="center"/>
    </xf>
    <xf numFmtId="178" fontId="5" fillId="0" borderId="34" xfId="1" applyNumberFormat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178" fontId="5" fillId="0" borderId="79" xfId="1" applyNumberFormat="1" applyFont="1" applyFill="1" applyBorder="1" applyAlignment="1">
      <alignment horizontal="right" vertical="center"/>
    </xf>
    <xf numFmtId="178" fontId="5" fillId="0" borderId="78" xfId="1" applyNumberFormat="1" applyFont="1" applyFill="1" applyBorder="1" applyAlignment="1">
      <alignment horizontal="right" vertical="center"/>
    </xf>
    <xf numFmtId="178" fontId="5" fillId="0" borderId="76" xfId="1" applyNumberFormat="1" applyFont="1" applyFill="1" applyBorder="1" applyAlignment="1">
      <alignment horizontal="right" vertical="center"/>
    </xf>
    <xf numFmtId="178" fontId="5" fillId="0" borderId="77" xfId="1" applyNumberFormat="1" applyFont="1" applyFill="1" applyBorder="1" applyAlignment="1">
      <alignment horizontal="right" vertical="center"/>
    </xf>
    <xf numFmtId="178" fontId="5" fillId="0" borderId="75" xfId="1" applyNumberFormat="1" applyFont="1" applyFill="1" applyBorder="1" applyAlignment="1">
      <alignment horizontal="right" vertical="center"/>
    </xf>
    <xf numFmtId="178" fontId="5" fillId="0" borderId="74" xfId="1" applyNumberFormat="1" applyFont="1" applyFill="1" applyBorder="1" applyAlignment="1">
      <alignment horizontal="right" vertical="center"/>
    </xf>
    <xf numFmtId="178" fontId="5" fillId="0" borderId="49" xfId="1" applyNumberFormat="1" applyFont="1" applyFill="1" applyBorder="1" applyAlignment="1">
      <alignment horizontal="right" vertical="center"/>
    </xf>
    <xf numFmtId="178" fontId="5" fillId="0" borderId="62" xfId="1" applyNumberFormat="1" applyFont="1" applyFill="1" applyBorder="1" applyAlignment="1">
      <alignment horizontal="right" vertical="center"/>
    </xf>
    <xf numFmtId="178" fontId="5" fillId="0" borderId="47" xfId="1" applyNumberFormat="1" applyFont="1" applyFill="1" applyBorder="1" applyAlignment="1">
      <alignment horizontal="right" vertical="center"/>
    </xf>
    <xf numFmtId="178" fontId="5" fillId="0" borderId="69" xfId="1" applyNumberFormat="1" applyFont="1" applyFill="1" applyBorder="1" applyAlignment="1">
      <alignment horizontal="right" vertical="center"/>
    </xf>
    <xf numFmtId="178" fontId="5" fillId="0" borderId="68" xfId="1" applyNumberFormat="1" applyFont="1" applyFill="1" applyBorder="1" applyAlignment="1">
      <alignment horizontal="right" vertical="center"/>
    </xf>
    <xf numFmtId="178" fontId="5" fillId="0" borderId="66" xfId="1" applyNumberFormat="1" applyFont="1" applyFill="1" applyBorder="1" applyAlignment="1">
      <alignment horizontal="right" vertical="center"/>
    </xf>
    <xf numFmtId="178" fontId="5" fillId="0" borderId="67" xfId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176" fontId="5" fillId="0" borderId="97" xfId="1" applyNumberFormat="1" applyFont="1" applyBorder="1" applyAlignment="1">
      <alignment vertical="center"/>
    </xf>
    <xf numFmtId="176" fontId="5" fillId="0" borderId="46" xfId="0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61" xfId="0" applyNumberFormat="1" applyFont="1" applyBorder="1" applyAlignment="1">
      <alignment vertical="center"/>
    </xf>
    <xf numFmtId="176" fontId="5" fillId="0" borderId="97" xfId="1" applyNumberFormat="1" applyFont="1" applyBorder="1" applyAlignment="1">
      <alignment horizontal="right" vertical="center"/>
    </xf>
    <xf numFmtId="176" fontId="5" fillId="0" borderId="27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6" xfId="1" applyFont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59" xfId="1" applyFont="1" applyBorder="1" applyAlignment="1">
      <alignment horizontal="center" vertical="center"/>
    </xf>
    <xf numFmtId="38" fontId="5" fillId="0" borderId="60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2" xfId="1" applyFont="1" applyBorder="1" applyAlignment="1">
      <alignment horizontal="distributed" vertical="center"/>
    </xf>
    <xf numFmtId="38" fontId="5" fillId="0" borderId="49" xfId="1" applyFont="1" applyBorder="1" applyAlignment="1">
      <alignment horizontal="distributed" vertical="center"/>
    </xf>
    <xf numFmtId="38" fontId="5" fillId="0" borderId="6" xfId="1" applyFont="1" applyFill="1" applyBorder="1" applyAlignment="1">
      <alignment horizontal="distributed" vertical="center"/>
    </xf>
    <xf numFmtId="38" fontId="5" fillId="0" borderId="46" xfId="1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1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87" xfId="0" applyNumberFormat="1" applyFont="1" applyBorder="1" applyAlignment="1">
      <alignment horizontal="center" vertical="center"/>
    </xf>
    <xf numFmtId="176" fontId="5" fillId="0" borderId="103" xfId="0" applyNumberFormat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distributed" textRotation="255" wrapText="1"/>
    </xf>
    <xf numFmtId="38" fontId="5" fillId="0" borderId="40" xfId="1" applyFont="1" applyBorder="1" applyAlignment="1">
      <alignment horizontal="center" vertical="distributed" textRotation="255" wrapText="1"/>
    </xf>
    <xf numFmtId="38" fontId="5" fillId="0" borderId="21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distributed" textRotation="255" wrapText="1"/>
    </xf>
    <xf numFmtId="0" fontId="5" fillId="0" borderId="106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</cellXfs>
  <cellStyles count="6">
    <cellStyle name="桁区切り 2" xfId="1"/>
    <cellStyle name="桁区切り 2 2" xfId="5"/>
    <cellStyle name="桁区切り 3" xfId="3"/>
    <cellStyle name="標準" xfId="0" builtinId="0"/>
    <cellStyle name="標準 2" xfId="2"/>
    <cellStyle name="標準 4" xfId="4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228600</xdr:rowOff>
        </xdr:from>
        <xdr:to>
          <xdr:col>11</xdr:col>
          <xdr:colOff>638175</xdr:colOff>
          <xdr:row>32</xdr:row>
          <xdr:rowOff>200025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72-2'!$A$1:$J$14" spid="_x0000_s13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3562350"/>
              <a:ext cx="6010275" cy="4257675"/>
            </a:xfrm>
            <a:prstGeom prst="rect">
              <a:avLst/>
            </a:prstGeom>
            <a:solidFill>
              <a:schemeClr val="bg1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18</xdr:row>
          <xdr:rowOff>19050</xdr:rowOff>
        </xdr:from>
        <xdr:ext cx="5939118" cy="2483082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6-2'!$A$1:$F$10" spid="_x0000_s23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4210050"/>
              <a:ext cx="5939118" cy="248308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12</xdr:row>
          <xdr:rowOff>38099</xdr:rowOff>
        </xdr:from>
        <xdr:ext cx="5114925" cy="2809875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7-2'!$A$1:$E$11" spid="_x0000_s34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8955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227" t="s">
        <v>0</v>
      </c>
      <c r="B13" s="227"/>
      <c r="C13" s="227"/>
      <c r="D13" s="227"/>
      <c r="E13" s="227"/>
      <c r="F13" s="227"/>
      <c r="G13" s="227"/>
      <c r="H13" s="227"/>
      <c r="I13" s="227"/>
    </row>
  </sheetData>
  <mergeCells count="1">
    <mergeCell ref="A13:I13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H8" sqref="H8"/>
    </sheetView>
  </sheetViews>
  <sheetFormatPr defaultRowHeight="18.75" customHeight="1" x14ac:dyDescent="0.15"/>
  <cols>
    <col min="1" max="1" width="14.5" style="1" customWidth="1"/>
    <col min="2" max="2" width="14.625" style="1" customWidth="1"/>
    <col min="3" max="3" width="6.625" style="1" customWidth="1"/>
    <col min="4" max="4" width="14.625" style="1" customWidth="1"/>
    <col min="5" max="5" width="6.625" style="1" customWidth="1"/>
    <col min="6" max="6" width="14.625" style="1" customWidth="1"/>
    <col min="7" max="7" width="6.625" style="1" customWidth="1"/>
    <col min="8" max="258" width="9" style="1"/>
    <col min="259" max="259" width="14.5" style="1" customWidth="1"/>
    <col min="260" max="262" width="23.75" style="1" customWidth="1"/>
    <col min="263" max="514" width="9" style="1"/>
    <col min="515" max="515" width="14.5" style="1" customWidth="1"/>
    <col min="516" max="518" width="23.75" style="1" customWidth="1"/>
    <col min="519" max="770" width="9" style="1"/>
    <col min="771" max="771" width="14.5" style="1" customWidth="1"/>
    <col min="772" max="774" width="23.75" style="1" customWidth="1"/>
    <col min="775" max="1026" width="9" style="1"/>
    <col min="1027" max="1027" width="14.5" style="1" customWidth="1"/>
    <col min="1028" max="1030" width="23.75" style="1" customWidth="1"/>
    <col min="1031" max="1282" width="9" style="1"/>
    <col min="1283" max="1283" width="14.5" style="1" customWidth="1"/>
    <col min="1284" max="1286" width="23.75" style="1" customWidth="1"/>
    <col min="1287" max="1538" width="9" style="1"/>
    <col min="1539" max="1539" width="14.5" style="1" customWidth="1"/>
    <col min="1540" max="1542" width="23.75" style="1" customWidth="1"/>
    <col min="1543" max="1794" width="9" style="1"/>
    <col min="1795" max="1795" width="14.5" style="1" customWidth="1"/>
    <col min="1796" max="1798" width="23.75" style="1" customWidth="1"/>
    <col min="1799" max="2050" width="9" style="1"/>
    <col min="2051" max="2051" width="14.5" style="1" customWidth="1"/>
    <col min="2052" max="2054" width="23.75" style="1" customWidth="1"/>
    <col min="2055" max="2306" width="9" style="1"/>
    <col min="2307" max="2307" width="14.5" style="1" customWidth="1"/>
    <col min="2308" max="2310" width="23.75" style="1" customWidth="1"/>
    <col min="2311" max="2562" width="9" style="1"/>
    <col min="2563" max="2563" width="14.5" style="1" customWidth="1"/>
    <col min="2564" max="2566" width="23.75" style="1" customWidth="1"/>
    <col min="2567" max="2818" width="9" style="1"/>
    <col min="2819" max="2819" width="14.5" style="1" customWidth="1"/>
    <col min="2820" max="2822" width="23.75" style="1" customWidth="1"/>
    <col min="2823" max="3074" width="9" style="1"/>
    <col min="3075" max="3075" width="14.5" style="1" customWidth="1"/>
    <col min="3076" max="3078" width="23.75" style="1" customWidth="1"/>
    <col min="3079" max="3330" width="9" style="1"/>
    <col min="3331" max="3331" width="14.5" style="1" customWidth="1"/>
    <col min="3332" max="3334" width="23.75" style="1" customWidth="1"/>
    <col min="3335" max="3586" width="9" style="1"/>
    <col min="3587" max="3587" width="14.5" style="1" customWidth="1"/>
    <col min="3588" max="3590" width="23.75" style="1" customWidth="1"/>
    <col min="3591" max="3842" width="9" style="1"/>
    <col min="3843" max="3843" width="14.5" style="1" customWidth="1"/>
    <col min="3844" max="3846" width="23.75" style="1" customWidth="1"/>
    <col min="3847" max="4098" width="9" style="1"/>
    <col min="4099" max="4099" width="14.5" style="1" customWidth="1"/>
    <col min="4100" max="4102" width="23.75" style="1" customWidth="1"/>
    <col min="4103" max="4354" width="9" style="1"/>
    <col min="4355" max="4355" width="14.5" style="1" customWidth="1"/>
    <col min="4356" max="4358" width="23.75" style="1" customWidth="1"/>
    <col min="4359" max="4610" width="9" style="1"/>
    <col min="4611" max="4611" width="14.5" style="1" customWidth="1"/>
    <col min="4612" max="4614" width="23.75" style="1" customWidth="1"/>
    <col min="4615" max="4866" width="9" style="1"/>
    <col min="4867" max="4867" width="14.5" style="1" customWidth="1"/>
    <col min="4868" max="4870" width="23.75" style="1" customWidth="1"/>
    <col min="4871" max="5122" width="9" style="1"/>
    <col min="5123" max="5123" width="14.5" style="1" customWidth="1"/>
    <col min="5124" max="5126" width="23.75" style="1" customWidth="1"/>
    <col min="5127" max="5378" width="9" style="1"/>
    <col min="5379" max="5379" width="14.5" style="1" customWidth="1"/>
    <col min="5380" max="5382" width="23.75" style="1" customWidth="1"/>
    <col min="5383" max="5634" width="9" style="1"/>
    <col min="5635" max="5635" width="14.5" style="1" customWidth="1"/>
    <col min="5636" max="5638" width="23.75" style="1" customWidth="1"/>
    <col min="5639" max="5890" width="9" style="1"/>
    <col min="5891" max="5891" width="14.5" style="1" customWidth="1"/>
    <col min="5892" max="5894" width="23.75" style="1" customWidth="1"/>
    <col min="5895" max="6146" width="9" style="1"/>
    <col min="6147" max="6147" width="14.5" style="1" customWidth="1"/>
    <col min="6148" max="6150" width="23.75" style="1" customWidth="1"/>
    <col min="6151" max="6402" width="9" style="1"/>
    <col min="6403" max="6403" width="14.5" style="1" customWidth="1"/>
    <col min="6404" max="6406" width="23.75" style="1" customWidth="1"/>
    <col min="6407" max="6658" width="9" style="1"/>
    <col min="6659" max="6659" width="14.5" style="1" customWidth="1"/>
    <col min="6660" max="6662" width="23.75" style="1" customWidth="1"/>
    <col min="6663" max="6914" width="9" style="1"/>
    <col min="6915" max="6915" width="14.5" style="1" customWidth="1"/>
    <col min="6916" max="6918" width="23.75" style="1" customWidth="1"/>
    <col min="6919" max="7170" width="9" style="1"/>
    <col min="7171" max="7171" width="14.5" style="1" customWidth="1"/>
    <col min="7172" max="7174" width="23.75" style="1" customWidth="1"/>
    <col min="7175" max="7426" width="9" style="1"/>
    <col min="7427" max="7427" width="14.5" style="1" customWidth="1"/>
    <col min="7428" max="7430" width="23.75" style="1" customWidth="1"/>
    <col min="7431" max="7682" width="9" style="1"/>
    <col min="7683" max="7683" width="14.5" style="1" customWidth="1"/>
    <col min="7684" max="7686" width="23.75" style="1" customWidth="1"/>
    <col min="7687" max="7938" width="9" style="1"/>
    <col min="7939" max="7939" width="14.5" style="1" customWidth="1"/>
    <col min="7940" max="7942" width="23.75" style="1" customWidth="1"/>
    <col min="7943" max="8194" width="9" style="1"/>
    <col min="8195" max="8195" width="14.5" style="1" customWidth="1"/>
    <col min="8196" max="8198" width="23.75" style="1" customWidth="1"/>
    <col min="8199" max="8450" width="9" style="1"/>
    <col min="8451" max="8451" width="14.5" style="1" customWidth="1"/>
    <col min="8452" max="8454" width="23.75" style="1" customWidth="1"/>
    <col min="8455" max="8706" width="9" style="1"/>
    <col min="8707" max="8707" width="14.5" style="1" customWidth="1"/>
    <col min="8708" max="8710" width="23.75" style="1" customWidth="1"/>
    <col min="8711" max="8962" width="9" style="1"/>
    <col min="8963" max="8963" width="14.5" style="1" customWidth="1"/>
    <col min="8964" max="8966" width="23.75" style="1" customWidth="1"/>
    <col min="8967" max="9218" width="9" style="1"/>
    <col min="9219" max="9219" width="14.5" style="1" customWidth="1"/>
    <col min="9220" max="9222" width="23.75" style="1" customWidth="1"/>
    <col min="9223" max="9474" width="9" style="1"/>
    <col min="9475" max="9475" width="14.5" style="1" customWidth="1"/>
    <col min="9476" max="9478" width="23.75" style="1" customWidth="1"/>
    <col min="9479" max="9730" width="9" style="1"/>
    <col min="9731" max="9731" width="14.5" style="1" customWidth="1"/>
    <col min="9732" max="9734" width="23.75" style="1" customWidth="1"/>
    <col min="9735" max="9986" width="9" style="1"/>
    <col min="9987" max="9987" width="14.5" style="1" customWidth="1"/>
    <col min="9988" max="9990" width="23.75" style="1" customWidth="1"/>
    <col min="9991" max="10242" width="9" style="1"/>
    <col min="10243" max="10243" width="14.5" style="1" customWidth="1"/>
    <col min="10244" max="10246" width="23.75" style="1" customWidth="1"/>
    <col min="10247" max="10498" width="9" style="1"/>
    <col min="10499" max="10499" width="14.5" style="1" customWidth="1"/>
    <col min="10500" max="10502" width="23.75" style="1" customWidth="1"/>
    <col min="10503" max="10754" width="9" style="1"/>
    <col min="10755" max="10755" width="14.5" style="1" customWidth="1"/>
    <col min="10756" max="10758" width="23.75" style="1" customWidth="1"/>
    <col min="10759" max="11010" width="9" style="1"/>
    <col min="11011" max="11011" width="14.5" style="1" customWidth="1"/>
    <col min="11012" max="11014" width="23.75" style="1" customWidth="1"/>
    <col min="11015" max="11266" width="9" style="1"/>
    <col min="11267" max="11267" width="14.5" style="1" customWidth="1"/>
    <col min="11268" max="11270" width="23.75" style="1" customWidth="1"/>
    <col min="11271" max="11522" width="9" style="1"/>
    <col min="11523" max="11523" width="14.5" style="1" customWidth="1"/>
    <col min="11524" max="11526" width="23.75" style="1" customWidth="1"/>
    <col min="11527" max="11778" width="9" style="1"/>
    <col min="11779" max="11779" width="14.5" style="1" customWidth="1"/>
    <col min="11780" max="11782" width="23.75" style="1" customWidth="1"/>
    <col min="11783" max="12034" width="9" style="1"/>
    <col min="12035" max="12035" width="14.5" style="1" customWidth="1"/>
    <col min="12036" max="12038" width="23.75" style="1" customWidth="1"/>
    <col min="12039" max="12290" width="9" style="1"/>
    <col min="12291" max="12291" width="14.5" style="1" customWidth="1"/>
    <col min="12292" max="12294" width="23.75" style="1" customWidth="1"/>
    <col min="12295" max="12546" width="9" style="1"/>
    <col min="12547" max="12547" width="14.5" style="1" customWidth="1"/>
    <col min="12548" max="12550" width="23.75" style="1" customWidth="1"/>
    <col min="12551" max="12802" width="9" style="1"/>
    <col min="12803" max="12803" width="14.5" style="1" customWidth="1"/>
    <col min="12804" max="12806" width="23.75" style="1" customWidth="1"/>
    <col min="12807" max="13058" width="9" style="1"/>
    <col min="13059" max="13059" width="14.5" style="1" customWidth="1"/>
    <col min="13060" max="13062" width="23.75" style="1" customWidth="1"/>
    <col min="13063" max="13314" width="9" style="1"/>
    <col min="13315" max="13315" width="14.5" style="1" customWidth="1"/>
    <col min="13316" max="13318" width="23.75" style="1" customWidth="1"/>
    <col min="13319" max="13570" width="9" style="1"/>
    <col min="13571" max="13571" width="14.5" style="1" customWidth="1"/>
    <col min="13572" max="13574" width="23.75" style="1" customWidth="1"/>
    <col min="13575" max="13826" width="9" style="1"/>
    <col min="13827" max="13827" width="14.5" style="1" customWidth="1"/>
    <col min="13828" max="13830" width="23.75" style="1" customWidth="1"/>
    <col min="13831" max="14082" width="9" style="1"/>
    <col min="14083" max="14083" width="14.5" style="1" customWidth="1"/>
    <col min="14084" max="14086" width="23.75" style="1" customWidth="1"/>
    <col min="14087" max="14338" width="9" style="1"/>
    <col min="14339" max="14339" width="14.5" style="1" customWidth="1"/>
    <col min="14340" max="14342" width="23.75" style="1" customWidth="1"/>
    <col min="14343" max="14594" width="9" style="1"/>
    <col min="14595" max="14595" width="14.5" style="1" customWidth="1"/>
    <col min="14596" max="14598" width="23.75" style="1" customWidth="1"/>
    <col min="14599" max="14850" width="9" style="1"/>
    <col min="14851" max="14851" width="14.5" style="1" customWidth="1"/>
    <col min="14852" max="14854" width="23.75" style="1" customWidth="1"/>
    <col min="14855" max="15106" width="9" style="1"/>
    <col min="15107" max="15107" width="14.5" style="1" customWidth="1"/>
    <col min="15108" max="15110" width="23.75" style="1" customWidth="1"/>
    <col min="15111" max="15362" width="9" style="1"/>
    <col min="15363" max="15363" width="14.5" style="1" customWidth="1"/>
    <col min="15364" max="15366" width="23.75" style="1" customWidth="1"/>
    <col min="15367" max="15618" width="9" style="1"/>
    <col min="15619" max="15619" width="14.5" style="1" customWidth="1"/>
    <col min="15620" max="15622" width="23.75" style="1" customWidth="1"/>
    <col min="15623" max="15874" width="9" style="1"/>
    <col min="15875" max="15875" width="14.5" style="1" customWidth="1"/>
    <col min="15876" max="15878" width="23.75" style="1" customWidth="1"/>
    <col min="15879" max="16130" width="9" style="1"/>
    <col min="16131" max="16131" width="14.5" style="1" customWidth="1"/>
    <col min="16132" max="16134" width="23.75" style="1" customWidth="1"/>
    <col min="16135" max="16384" width="9" style="1"/>
  </cols>
  <sheetData>
    <row r="1" spans="1:7" ht="18.75" customHeight="1" x14ac:dyDescent="0.15">
      <c r="A1" s="23" t="s">
        <v>106</v>
      </c>
      <c r="B1" s="23"/>
      <c r="C1" s="23"/>
      <c r="D1" s="23"/>
      <c r="E1" s="23"/>
      <c r="F1" s="23"/>
    </row>
    <row r="2" spans="1:7" ht="18.75" customHeight="1" x14ac:dyDescent="0.15">
      <c r="A2" s="23"/>
      <c r="B2" s="23"/>
      <c r="C2" s="23"/>
      <c r="D2" s="23"/>
      <c r="E2" s="23"/>
      <c r="F2" s="23"/>
    </row>
    <row r="3" spans="1:7" ht="18.75" customHeight="1" thickBot="1" x14ac:dyDescent="0.2">
      <c r="A3" s="1" t="s">
        <v>148</v>
      </c>
      <c r="G3" s="8" t="s">
        <v>105</v>
      </c>
    </row>
    <row r="4" spans="1:7" ht="18.75" customHeight="1" thickBot="1" x14ac:dyDescent="0.2">
      <c r="A4" s="111" t="s">
        <v>104</v>
      </c>
      <c r="B4" s="308" t="s">
        <v>103</v>
      </c>
      <c r="C4" s="309"/>
      <c r="D4" s="310" t="s">
        <v>102</v>
      </c>
      <c r="E4" s="311"/>
      <c r="F4" s="312" t="s">
        <v>101</v>
      </c>
      <c r="G4" s="313"/>
    </row>
    <row r="5" spans="1:7" ht="18.75" customHeight="1" thickTop="1" x14ac:dyDescent="0.15">
      <c r="A5" s="110" t="s">
        <v>168</v>
      </c>
      <c r="B5" s="109">
        <v>6741</v>
      </c>
      <c r="C5" s="135"/>
      <c r="D5" s="136">
        <v>1813</v>
      </c>
      <c r="E5" s="108"/>
      <c r="F5" s="107">
        <v>4928</v>
      </c>
      <c r="G5" s="106"/>
    </row>
    <row r="6" spans="1:7" ht="18.75" customHeight="1" x14ac:dyDescent="0.15">
      <c r="A6" s="165" t="s">
        <v>129</v>
      </c>
      <c r="B6" s="109">
        <v>6279</v>
      </c>
      <c r="C6" s="137"/>
      <c r="D6" s="138">
        <v>1708</v>
      </c>
      <c r="E6" s="108"/>
      <c r="F6" s="107">
        <v>4571</v>
      </c>
      <c r="G6" s="106"/>
    </row>
    <row r="7" spans="1:7" ht="18.75" customHeight="1" x14ac:dyDescent="0.15">
      <c r="A7" s="165" t="s">
        <v>140</v>
      </c>
      <c r="B7" s="109">
        <v>5876</v>
      </c>
      <c r="C7" s="137"/>
      <c r="D7" s="138">
        <v>1620</v>
      </c>
      <c r="E7" s="108"/>
      <c r="F7" s="107">
        <v>4256</v>
      </c>
      <c r="G7" s="106"/>
    </row>
    <row r="8" spans="1:7" ht="18.75" customHeight="1" x14ac:dyDescent="0.15">
      <c r="A8" s="165" t="s">
        <v>152</v>
      </c>
      <c r="B8" s="105">
        <v>5464</v>
      </c>
      <c r="C8" s="139"/>
      <c r="D8" s="140">
        <v>1514</v>
      </c>
      <c r="E8" s="104"/>
      <c r="F8" s="103">
        <v>3950</v>
      </c>
      <c r="G8" s="102"/>
    </row>
    <row r="9" spans="1:7" ht="18.75" customHeight="1" thickBot="1" x14ac:dyDescent="0.2">
      <c r="A9" s="142" t="s">
        <v>169</v>
      </c>
      <c r="B9" s="144">
        <v>4985</v>
      </c>
      <c r="C9" s="145"/>
      <c r="D9" s="146">
        <v>1442</v>
      </c>
      <c r="E9" s="147"/>
      <c r="F9" s="148">
        <v>3543</v>
      </c>
      <c r="G9" s="101"/>
    </row>
    <row r="10" spans="1:7" ht="18.75" customHeight="1" x14ac:dyDescent="0.15">
      <c r="G10" s="7" t="s">
        <v>143</v>
      </c>
    </row>
  </sheetData>
  <mergeCells count="3">
    <mergeCell ref="B4:C4"/>
    <mergeCell ref="D4:E4"/>
    <mergeCell ref="F4:G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E16" sqref="E16"/>
    </sheetView>
  </sheetViews>
  <sheetFormatPr defaultRowHeight="18.75" customHeight="1" x14ac:dyDescent="0.15"/>
  <cols>
    <col min="1" max="1" width="11.125" style="1" customWidth="1"/>
    <col min="2" max="3" width="13.625" style="1" customWidth="1"/>
    <col min="4" max="4" width="14.375" style="1" customWidth="1"/>
    <col min="5" max="5" width="15.625" style="1" customWidth="1"/>
    <col min="6" max="256" width="9" style="1"/>
    <col min="257" max="257" width="10" style="1" bestFit="1" customWidth="1"/>
    <col min="258" max="260" width="18.25" style="1" customWidth="1"/>
    <col min="261" max="261" width="20.75" style="1" customWidth="1"/>
    <col min="262" max="512" width="9" style="1"/>
    <col min="513" max="513" width="10" style="1" bestFit="1" customWidth="1"/>
    <col min="514" max="516" width="18.25" style="1" customWidth="1"/>
    <col min="517" max="517" width="20.75" style="1" customWidth="1"/>
    <col min="518" max="768" width="9" style="1"/>
    <col min="769" max="769" width="10" style="1" bestFit="1" customWidth="1"/>
    <col min="770" max="772" width="18.25" style="1" customWidth="1"/>
    <col min="773" max="773" width="20.75" style="1" customWidth="1"/>
    <col min="774" max="1024" width="9" style="1"/>
    <col min="1025" max="1025" width="10" style="1" bestFit="1" customWidth="1"/>
    <col min="1026" max="1028" width="18.25" style="1" customWidth="1"/>
    <col min="1029" max="1029" width="20.75" style="1" customWidth="1"/>
    <col min="1030" max="1280" width="9" style="1"/>
    <col min="1281" max="1281" width="10" style="1" bestFit="1" customWidth="1"/>
    <col min="1282" max="1284" width="18.25" style="1" customWidth="1"/>
    <col min="1285" max="1285" width="20.75" style="1" customWidth="1"/>
    <col min="1286" max="1536" width="9" style="1"/>
    <col min="1537" max="1537" width="10" style="1" bestFit="1" customWidth="1"/>
    <col min="1538" max="1540" width="18.25" style="1" customWidth="1"/>
    <col min="1541" max="1541" width="20.75" style="1" customWidth="1"/>
    <col min="1542" max="1792" width="9" style="1"/>
    <col min="1793" max="1793" width="10" style="1" bestFit="1" customWidth="1"/>
    <col min="1794" max="1796" width="18.25" style="1" customWidth="1"/>
    <col min="1797" max="1797" width="20.75" style="1" customWidth="1"/>
    <col min="1798" max="2048" width="9" style="1"/>
    <col min="2049" max="2049" width="10" style="1" bestFit="1" customWidth="1"/>
    <col min="2050" max="2052" width="18.25" style="1" customWidth="1"/>
    <col min="2053" max="2053" width="20.75" style="1" customWidth="1"/>
    <col min="2054" max="2304" width="9" style="1"/>
    <col min="2305" max="2305" width="10" style="1" bestFit="1" customWidth="1"/>
    <col min="2306" max="2308" width="18.25" style="1" customWidth="1"/>
    <col min="2309" max="2309" width="20.75" style="1" customWidth="1"/>
    <col min="2310" max="2560" width="9" style="1"/>
    <col min="2561" max="2561" width="10" style="1" bestFit="1" customWidth="1"/>
    <col min="2562" max="2564" width="18.25" style="1" customWidth="1"/>
    <col min="2565" max="2565" width="20.75" style="1" customWidth="1"/>
    <col min="2566" max="2816" width="9" style="1"/>
    <col min="2817" max="2817" width="10" style="1" bestFit="1" customWidth="1"/>
    <col min="2818" max="2820" width="18.25" style="1" customWidth="1"/>
    <col min="2821" max="2821" width="20.75" style="1" customWidth="1"/>
    <col min="2822" max="3072" width="9" style="1"/>
    <col min="3073" max="3073" width="10" style="1" bestFit="1" customWidth="1"/>
    <col min="3074" max="3076" width="18.25" style="1" customWidth="1"/>
    <col min="3077" max="3077" width="20.75" style="1" customWidth="1"/>
    <col min="3078" max="3328" width="9" style="1"/>
    <col min="3329" max="3329" width="10" style="1" bestFit="1" customWidth="1"/>
    <col min="3330" max="3332" width="18.25" style="1" customWidth="1"/>
    <col min="3333" max="3333" width="20.75" style="1" customWidth="1"/>
    <col min="3334" max="3584" width="9" style="1"/>
    <col min="3585" max="3585" width="10" style="1" bestFit="1" customWidth="1"/>
    <col min="3586" max="3588" width="18.25" style="1" customWidth="1"/>
    <col min="3589" max="3589" width="20.75" style="1" customWidth="1"/>
    <col min="3590" max="3840" width="9" style="1"/>
    <col min="3841" max="3841" width="10" style="1" bestFit="1" customWidth="1"/>
    <col min="3842" max="3844" width="18.25" style="1" customWidth="1"/>
    <col min="3845" max="3845" width="20.75" style="1" customWidth="1"/>
    <col min="3846" max="4096" width="9" style="1"/>
    <col min="4097" max="4097" width="10" style="1" bestFit="1" customWidth="1"/>
    <col min="4098" max="4100" width="18.25" style="1" customWidth="1"/>
    <col min="4101" max="4101" width="20.75" style="1" customWidth="1"/>
    <col min="4102" max="4352" width="9" style="1"/>
    <col min="4353" max="4353" width="10" style="1" bestFit="1" customWidth="1"/>
    <col min="4354" max="4356" width="18.25" style="1" customWidth="1"/>
    <col min="4357" max="4357" width="20.75" style="1" customWidth="1"/>
    <col min="4358" max="4608" width="9" style="1"/>
    <col min="4609" max="4609" width="10" style="1" bestFit="1" customWidth="1"/>
    <col min="4610" max="4612" width="18.25" style="1" customWidth="1"/>
    <col min="4613" max="4613" width="20.75" style="1" customWidth="1"/>
    <col min="4614" max="4864" width="9" style="1"/>
    <col min="4865" max="4865" width="10" style="1" bestFit="1" customWidth="1"/>
    <col min="4866" max="4868" width="18.25" style="1" customWidth="1"/>
    <col min="4869" max="4869" width="20.75" style="1" customWidth="1"/>
    <col min="4870" max="5120" width="9" style="1"/>
    <col min="5121" max="5121" width="10" style="1" bestFit="1" customWidth="1"/>
    <col min="5122" max="5124" width="18.25" style="1" customWidth="1"/>
    <col min="5125" max="5125" width="20.75" style="1" customWidth="1"/>
    <col min="5126" max="5376" width="9" style="1"/>
    <col min="5377" max="5377" width="10" style="1" bestFit="1" customWidth="1"/>
    <col min="5378" max="5380" width="18.25" style="1" customWidth="1"/>
    <col min="5381" max="5381" width="20.75" style="1" customWidth="1"/>
    <col min="5382" max="5632" width="9" style="1"/>
    <col min="5633" max="5633" width="10" style="1" bestFit="1" customWidth="1"/>
    <col min="5634" max="5636" width="18.25" style="1" customWidth="1"/>
    <col min="5637" max="5637" width="20.75" style="1" customWidth="1"/>
    <col min="5638" max="5888" width="9" style="1"/>
    <col min="5889" max="5889" width="10" style="1" bestFit="1" customWidth="1"/>
    <col min="5890" max="5892" width="18.25" style="1" customWidth="1"/>
    <col min="5893" max="5893" width="20.75" style="1" customWidth="1"/>
    <col min="5894" max="6144" width="9" style="1"/>
    <col min="6145" max="6145" width="10" style="1" bestFit="1" customWidth="1"/>
    <col min="6146" max="6148" width="18.25" style="1" customWidth="1"/>
    <col min="6149" max="6149" width="20.75" style="1" customWidth="1"/>
    <col min="6150" max="6400" width="9" style="1"/>
    <col min="6401" max="6401" width="10" style="1" bestFit="1" customWidth="1"/>
    <col min="6402" max="6404" width="18.25" style="1" customWidth="1"/>
    <col min="6405" max="6405" width="20.75" style="1" customWidth="1"/>
    <col min="6406" max="6656" width="9" style="1"/>
    <col min="6657" max="6657" width="10" style="1" bestFit="1" customWidth="1"/>
    <col min="6658" max="6660" width="18.25" style="1" customWidth="1"/>
    <col min="6661" max="6661" width="20.75" style="1" customWidth="1"/>
    <col min="6662" max="6912" width="9" style="1"/>
    <col min="6913" max="6913" width="10" style="1" bestFit="1" customWidth="1"/>
    <col min="6914" max="6916" width="18.25" style="1" customWidth="1"/>
    <col min="6917" max="6917" width="20.75" style="1" customWidth="1"/>
    <col min="6918" max="7168" width="9" style="1"/>
    <col min="7169" max="7169" width="10" style="1" bestFit="1" customWidth="1"/>
    <col min="7170" max="7172" width="18.25" style="1" customWidth="1"/>
    <col min="7173" max="7173" width="20.75" style="1" customWidth="1"/>
    <col min="7174" max="7424" width="9" style="1"/>
    <col min="7425" max="7425" width="10" style="1" bestFit="1" customWidth="1"/>
    <col min="7426" max="7428" width="18.25" style="1" customWidth="1"/>
    <col min="7429" max="7429" width="20.75" style="1" customWidth="1"/>
    <col min="7430" max="7680" width="9" style="1"/>
    <col min="7681" max="7681" width="10" style="1" bestFit="1" customWidth="1"/>
    <col min="7682" max="7684" width="18.25" style="1" customWidth="1"/>
    <col min="7685" max="7685" width="20.75" style="1" customWidth="1"/>
    <col min="7686" max="7936" width="9" style="1"/>
    <col min="7937" max="7937" width="10" style="1" bestFit="1" customWidth="1"/>
    <col min="7938" max="7940" width="18.25" style="1" customWidth="1"/>
    <col min="7941" max="7941" width="20.75" style="1" customWidth="1"/>
    <col min="7942" max="8192" width="9" style="1"/>
    <col min="8193" max="8193" width="10" style="1" bestFit="1" customWidth="1"/>
    <col min="8194" max="8196" width="18.25" style="1" customWidth="1"/>
    <col min="8197" max="8197" width="20.75" style="1" customWidth="1"/>
    <col min="8198" max="8448" width="9" style="1"/>
    <col min="8449" max="8449" width="10" style="1" bestFit="1" customWidth="1"/>
    <col min="8450" max="8452" width="18.25" style="1" customWidth="1"/>
    <col min="8453" max="8453" width="20.75" style="1" customWidth="1"/>
    <col min="8454" max="8704" width="9" style="1"/>
    <col min="8705" max="8705" width="10" style="1" bestFit="1" customWidth="1"/>
    <col min="8706" max="8708" width="18.25" style="1" customWidth="1"/>
    <col min="8709" max="8709" width="20.75" style="1" customWidth="1"/>
    <col min="8710" max="8960" width="9" style="1"/>
    <col min="8961" max="8961" width="10" style="1" bestFit="1" customWidth="1"/>
    <col min="8962" max="8964" width="18.25" style="1" customWidth="1"/>
    <col min="8965" max="8965" width="20.75" style="1" customWidth="1"/>
    <col min="8966" max="9216" width="9" style="1"/>
    <col min="9217" max="9217" width="10" style="1" bestFit="1" customWidth="1"/>
    <col min="9218" max="9220" width="18.25" style="1" customWidth="1"/>
    <col min="9221" max="9221" width="20.75" style="1" customWidth="1"/>
    <col min="9222" max="9472" width="9" style="1"/>
    <col min="9473" max="9473" width="10" style="1" bestFit="1" customWidth="1"/>
    <col min="9474" max="9476" width="18.25" style="1" customWidth="1"/>
    <col min="9477" max="9477" width="20.75" style="1" customWidth="1"/>
    <col min="9478" max="9728" width="9" style="1"/>
    <col min="9729" max="9729" width="10" style="1" bestFit="1" customWidth="1"/>
    <col min="9730" max="9732" width="18.25" style="1" customWidth="1"/>
    <col min="9733" max="9733" width="20.75" style="1" customWidth="1"/>
    <col min="9734" max="9984" width="9" style="1"/>
    <col min="9985" max="9985" width="10" style="1" bestFit="1" customWidth="1"/>
    <col min="9986" max="9988" width="18.25" style="1" customWidth="1"/>
    <col min="9989" max="9989" width="20.75" style="1" customWidth="1"/>
    <col min="9990" max="10240" width="9" style="1"/>
    <col min="10241" max="10241" width="10" style="1" bestFit="1" customWidth="1"/>
    <col min="10242" max="10244" width="18.25" style="1" customWidth="1"/>
    <col min="10245" max="10245" width="20.75" style="1" customWidth="1"/>
    <col min="10246" max="10496" width="9" style="1"/>
    <col min="10497" max="10497" width="10" style="1" bestFit="1" customWidth="1"/>
    <col min="10498" max="10500" width="18.25" style="1" customWidth="1"/>
    <col min="10501" max="10501" width="20.75" style="1" customWidth="1"/>
    <col min="10502" max="10752" width="9" style="1"/>
    <col min="10753" max="10753" width="10" style="1" bestFit="1" customWidth="1"/>
    <col min="10754" max="10756" width="18.25" style="1" customWidth="1"/>
    <col min="10757" max="10757" width="20.75" style="1" customWidth="1"/>
    <col min="10758" max="11008" width="9" style="1"/>
    <col min="11009" max="11009" width="10" style="1" bestFit="1" customWidth="1"/>
    <col min="11010" max="11012" width="18.25" style="1" customWidth="1"/>
    <col min="11013" max="11013" width="20.75" style="1" customWidth="1"/>
    <col min="11014" max="11264" width="9" style="1"/>
    <col min="11265" max="11265" width="10" style="1" bestFit="1" customWidth="1"/>
    <col min="11266" max="11268" width="18.25" style="1" customWidth="1"/>
    <col min="11269" max="11269" width="20.75" style="1" customWidth="1"/>
    <col min="11270" max="11520" width="9" style="1"/>
    <col min="11521" max="11521" width="10" style="1" bestFit="1" customWidth="1"/>
    <col min="11522" max="11524" width="18.25" style="1" customWidth="1"/>
    <col min="11525" max="11525" width="20.75" style="1" customWidth="1"/>
    <col min="11526" max="11776" width="9" style="1"/>
    <col min="11777" max="11777" width="10" style="1" bestFit="1" customWidth="1"/>
    <col min="11778" max="11780" width="18.25" style="1" customWidth="1"/>
    <col min="11781" max="11781" width="20.75" style="1" customWidth="1"/>
    <col min="11782" max="12032" width="9" style="1"/>
    <col min="12033" max="12033" width="10" style="1" bestFit="1" customWidth="1"/>
    <col min="12034" max="12036" width="18.25" style="1" customWidth="1"/>
    <col min="12037" max="12037" width="20.75" style="1" customWidth="1"/>
    <col min="12038" max="12288" width="9" style="1"/>
    <col min="12289" max="12289" width="10" style="1" bestFit="1" customWidth="1"/>
    <col min="12290" max="12292" width="18.25" style="1" customWidth="1"/>
    <col min="12293" max="12293" width="20.75" style="1" customWidth="1"/>
    <col min="12294" max="12544" width="9" style="1"/>
    <col min="12545" max="12545" width="10" style="1" bestFit="1" customWidth="1"/>
    <col min="12546" max="12548" width="18.25" style="1" customWidth="1"/>
    <col min="12549" max="12549" width="20.75" style="1" customWidth="1"/>
    <col min="12550" max="12800" width="9" style="1"/>
    <col min="12801" max="12801" width="10" style="1" bestFit="1" customWidth="1"/>
    <col min="12802" max="12804" width="18.25" style="1" customWidth="1"/>
    <col min="12805" max="12805" width="20.75" style="1" customWidth="1"/>
    <col min="12806" max="13056" width="9" style="1"/>
    <col min="13057" max="13057" width="10" style="1" bestFit="1" customWidth="1"/>
    <col min="13058" max="13060" width="18.25" style="1" customWidth="1"/>
    <col min="13061" max="13061" width="20.75" style="1" customWidth="1"/>
    <col min="13062" max="13312" width="9" style="1"/>
    <col min="13313" max="13313" width="10" style="1" bestFit="1" customWidth="1"/>
    <col min="13314" max="13316" width="18.25" style="1" customWidth="1"/>
    <col min="13317" max="13317" width="20.75" style="1" customWidth="1"/>
    <col min="13318" max="13568" width="9" style="1"/>
    <col min="13569" max="13569" width="10" style="1" bestFit="1" customWidth="1"/>
    <col min="13570" max="13572" width="18.25" style="1" customWidth="1"/>
    <col min="13573" max="13573" width="20.75" style="1" customWidth="1"/>
    <col min="13574" max="13824" width="9" style="1"/>
    <col min="13825" max="13825" width="10" style="1" bestFit="1" customWidth="1"/>
    <col min="13826" max="13828" width="18.25" style="1" customWidth="1"/>
    <col min="13829" max="13829" width="20.75" style="1" customWidth="1"/>
    <col min="13830" max="14080" width="9" style="1"/>
    <col min="14081" max="14081" width="10" style="1" bestFit="1" customWidth="1"/>
    <col min="14082" max="14084" width="18.25" style="1" customWidth="1"/>
    <col min="14085" max="14085" width="20.75" style="1" customWidth="1"/>
    <col min="14086" max="14336" width="9" style="1"/>
    <col min="14337" max="14337" width="10" style="1" bestFit="1" customWidth="1"/>
    <col min="14338" max="14340" width="18.25" style="1" customWidth="1"/>
    <col min="14341" max="14341" width="20.75" style="1" customWidth="1"/>
    <col min="14342" max="14592" width="9" style="1"/>
    <col min="14593" max="14593" width="10" style="1" bestFit="1" customWidth="1"/>
    <col min="14594" max="14596" width="18.25" style="1" customWidth="1"/>
    <col min="14597" max="14597" width="20.75" style="1" customWidth="1"/>
    <col min="14598" max="14848" width="9" style="1"/>
    <col min="14849" max="14849" width="10" style="1" bestFit="1" customWidth="1"/>
    <col min="14850" max="14852" width="18.25" style="1" customWidth="1"/>
    <col min="14853" max="14853" width="20.75" style="1" customWidth="1"/>
    <col min="14854" max="15104" width="9" style="1"/>
    <col min="15105" max="15105" width="10" style="1" bestFit="1" customWidth="1"/>
    <col min="15106" max="15108" width="18.25" style="1" customWidth="1"/>
    <col min="15109" max="15109" width="20.75" style="1" customWidth="1"/>
    <col min="15110" max="15360" width="9" style="1"/>
    <col min="15361" max="15361" width="10" style="1" bestFit="1" customWidth="1"/>
    <col min="15362" max="15364" width="18.25" style="1" customWidth="1"/>
    <col min="15365" max="15365" width="20.75" style="1" customWidth="1"/>
    <col min="15366" max="15616" width="9" style="1"/>
    <col min="15617" max="15617" width="10" style="1" bestFit="1" customWidth="1"/>
    <col min="15618" max="15620" width="18.25" style="1" customWidth="1"/>
    <col min="15621" max="15621" width="20.75" style="1" customWidth="1"/>
    <col min="15622" max="15872" width="9" style="1"/>
    <col min="15873" max="15873" width="10" style="1" bestFit="1" customWidth="1"/>
    <col min="15874" max="15876" width="18.25" style="1" customWidth="1"/>
    <col min="15877" max="15877" width="20.75" style="1" customWidth="1"/>
    <col min="15878" max="16128" width="9" style="1"/>
    <col min="16129" max="16129" width="10" style="1" bestFit="1" customWidth="1"/>
    <col min="16130" max="16132" width="18.25" style="1" customWidth="1"/>
    <col min="16133" max="16133" width="20.75" style="1" customWidth="1"/>
    <col min="16134" max="16384" width="9" style="1"/>
  </cols>
  <sheetData>
    <row r="1" spans="1:5" ht="18.75" customHeight="1" x14ac:dyDescent="0.15">
      <c r="A1" s="23" t="s">
        <v>122</v>
      </c>
      <c r="B1" s="23"/>
      <c r="C1" s="23"/>
      <c r="D1" s="23"/>
      <c r="E1" s="23"/>
    </row>
    <row r="3" spans="1:5" ht="18.75" customHeight="1" thickBot="1" x14ac:dyDescent="0.2">
      <c r="E3" s="8" t="s">
        <v>121</v>
      </c>
    </row>
    <row r="4" spans="1:5" ht="33.75" customHeight="1" thickBot="1" x14ac:dyDescent="0.2">
      <c r="A4" s="111" t="s">
        <v>120</v>
      </c>
      <c r="B4" s="130" t="s">
        <v>119</v>
      </c>
      <c r="C4" s="129" t="s">
        <v>118</v>
      </c>
      <c r="D4" s="128" t="s">
        <v>117</v>
      </c>
      <c r="E4" s="127" t="s">
        <v>116</v>
      </c>
    </row>
    <row r="5" spans="1:5" ht="18.75" customHeight="1" thickTop="1" x14ac:dyDescent="0.15">
      <c r="A5" s="126" t="s">
        <v>168</v>
      </c>
      <c r="B5" s="125">
        <v>39111</v>
      </c>
      <c r="C5" s="122">
        <v>31420</v>
      </c>
      <c r="D5" s="122">
        <v>15794</v>
      </c>
      <c r="E5" s="124">
        <v>6870</v>
      </c>
    </row>
    <row r="6" spans="1:5" ht="18.75" customHeight="1" x14ac:dyDescent="0.15">
      <c r="A6" s="18" t="s">
        <v>131</v>
      </c>
      <c r="B6" s="125">
        <v>39514</v>
      </c>
      <c r="C6" s="122">
        <v>31667</v>
      </c>
      <c r="D6" s="122">
        <v>16179</v>
      </c>
      <c r="E6" s="124">
        <v>6898</v>
      </c>
    </row>
    <row r="7" spans="1:5" ht="18.75" customHeight="1" x14ac:dyDescent="0.15">
      <c r="A7" s="18" t="s">
        <v>142</v>
      </c>
      <c r="B7" s="123">
        <v>39891</v>
      </c>
      <c r="C7" s="122">
        <v>31563</v>
      </c>
      <c r="D7" s="122">
        <v>16300</v>
      </c>
      <c r="E7" s="124">
        <v>6972</v>
      </c>
    </row>
    <row r="8" spans="1:5" ht="18.75" customHeight="1" x14ac:dyDescent="0.15">
      <c r="A8" s="18" t="s">
        <v>151</v>
      </c>
      <c r="B8" s="123">
        <v>39893</v>
      </c>
      <c r="C8" s="122">
        <v>31353</v>
      </c>
      <c r="D8" s="122">
        <v>16256</v>
      </c>
      <c r="E8" s="121">
        <v>6816</v>
      </c>
    </row>
    <row r="9" spans="1:5" ht="18.75" customHeight="1" thickBot="1" x14ac:dyDescent="0.2">
      <c r="A9" s="132" t="s">
        <v>170</v>
      </c>
      <c r="B9" s="173">
        <v>40323</v>
      </c>
      <c r="C9" s="162">
        <v>31283</v>
      </c>
      <c r="D9" s="162">
        <v>16301</v>
      </c>
      <c r="E9" s="143">
        <v>6717</v>
      </c>
    </row>
    <row r="10" spans="1:5" ht="18.75" customHeight="1" x14ac:dyDescent="0.15">
      <c r="C10" s="120" t="s">
        <v>115</v>
      </c>
      <c r="D10" s="119" t="s">
        <v>114</v>
      </c>
      <c r="E10" s="7"/>
    </row>
    <row r="11" spans="1:5" ht="18.75" customHeight="1" x14ac:dyDescent="0.15">
      <c r="D11" s="1" t="s">
        <v>113</v>
      </c>
      <c r="E11" s="76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A10" zoomScaleNormal="100" workbookViewId="0">
      <selection activeCell="N13" sqref="N13"/>
    </sheetView>
  </sheetViews>
  <sheetFormatPr defaultColWidth="9" defaultRowHeight="18.75" customHeight="1" x14ac:dyDescent="0.15"/>
  <cols>
    <col min="1" max="1" width="11.375" style="1" customWidth="1"/>
    <col min="2" max="2" width="8.5" style="1" customWidth="1"/>
    <col min="3" max="3" width="3.5" style="1" customWidth="1"/>
    <col min="4" max="4" width="8.5" style="1" customWidth="1"/>
    <col min="5" max="5" width="3.5" style="1" customWidth="1"/>
    <col min="6" max="6" width="8.5" style="1" customWidth="1"/>
    <col min="7" max="7" width="2.875" style="1" bestFit="1" customWidth="1"/>
    <col min="8" max="8" width="8.5" style="1" customWidth="1"/>
    <col min="9" max="9" width="3.5" style="1" customWidth="1"/>
    <col min="10" max="10" width="8.5" style="1" customWidth="1"/>
    <col min="11" max="11" width="3.5" style="1" customWidth="1"/>
    <col min="12" max="12" width="8.5" style="1" customWidth="1"/>
    <col min="13" max="13" width="2.875" style="1" bestFit="1" customWidth="1"/>
    <col min="14" max="14" width="8.5" style="1" customWidth="1"/>
    <col min="15" max="16384" width="9" style="1"/>
  </cols>
  <sheetData>
    <row r="1" spans="1:14" ht="18.75" customHeight="1" x14ac:dyDescent="0.15">
      <c r="A1" s="232" t="s">
        <v>13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4" ht="18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8.75" customHeight="1" thickBot="1" x14ac:dyDescent="0.2"/>
    <row r="4" spans="1:14" ht="18.75" customHeight="1" x14ac:dyDescent="0.15">
      <c r="A4" s="233" t="s">
        <v>12</v>
      </c>
      <c r="B4" s="236" t="s">
        <v>11</v>
      </c>
      <c r="C4" s="237"/>
      <c r="D4" s="237"/>
      <c r="E4" s="237"/>
      <c r="F4" s="237"/>
      <c r="G4" s="238"/>
      <c r="H4" s="239" t="s">
        <v>10</v>
      </c>
      <c r="I4" s="237"/>
      <c r="J4" s="237"/>
      <c r="K4" s="237"/>
      <c r="L4" s="237"/>
      <c r="M4" s="240"/>
    </row>
    <row r="5" spans="1:14" ht="18.75" customHeight="1" x14ac:dyDescent="0.15">
      <c r="A5" s="234"/>
      <c r="B5" s="241" t="s">
        <v>9</v>
      </c>
      <c r="C5" s="242"/>
      <c r="D5" s="242"/>
      <c r="E5" s="242"/>
      <c r="F5" s="242"/>
      <c r="G5" s="243"/>
      <c r="H5" s="244" t="s">
        <v>9</v>
      </c>
      <c r="I5" s="242"/>
      <c r="J5" s="242"/>
      <c r="K5" s="242"/>
      <c r="L5" s="242"/>
      <c r="M5" s="245"/>
    </row>
    <row r="6" spans="1:14" ht="18.75" customHeight="1" thickBot="1" x14ac:dyDescent="0.2">
      <c r="A6" s="235"/>
      <c r="B6" s="246" t="s">
        <v>8</v>
      </c>
      <c r="C6" s="228"/>
      <c r="D6" s="228" t="s">
        <v>7</v>
      </c>
      <c r="E6" s="228"/>
      <c r="F6" s="228" t="s">
        <v>6</v>
      </c>
      <c r="G6" s="229"/>
      <c r="H6" s="230" t="s">
        <v>8</v>
      </c>
      <c r="I6" s="228"/>
      <c r="J6" s="228" t="s">
        <v>7</v>
      </c>
      <c r="K6" s="228"/>
      <c r="L6" s="228" t="s">
        <v>6</v>
      </c>
      <c r="M6" s="231"/>
    </row>
    <row r="7" spans="1:14" ht="18.75" customHeight="1" thickTop="1" x14ac:dyDescent="0.15">
      <c r="A7" s="16" t="s">
        <v>159</v>
      </c>
      <c r="B7" s="15">
        <v>5384.8450000000003</v>
      </c>
      <c r="C7" s="22" t="s">
        <v>5</v>
      </c>
      <c r="D7" s="10">
        <v>3905.5</v>
      </c>
      <c r="E7" s="22" t="s">
        <v>5</v>
      </c>
      <c r="F7" s="10">
        <v>14753</v>
      </c>
      <c r="G7" s="21" t="s">
        <v>4</v>
      </c>
      <c r="H7" s="13">
        <v>3528.09</v>
      </c>
      <c r="I7" s="22" t="s">
        <v>5</v>
      </c>
      <c r="J7" s="12">
        <v>2490.395</v>
      </c>
      <c r="K7" s="22" t="s">
        <v>5</v>
      </c>
      <c r="L7" s="10">
        <v>9666</v>
      </c>
      <c r="M7" s="21" t="s">
        <v>4</v>
      </c>
    </row>
    <row r="8" spans="1:14" ht="18.75" customHeight="1" x14ac:dyDescent="0.15">
      <c r="A8" s="18" t="s">
        <v>133</v>
      </c>
      <c r="B8" s="15">
        <v>5401</v>
      </c>
      <c r="C8" s="20"/>
      <c r="D8" s="10">
        <v>3986</v>
      </c>
      <c r="E8" s="20"/>
      <c r="F8" s="10">
        <v>14756</v>
      </c>
      <c r="G8" s="19"/>
      <c r="H8" s="13">
        <v>3586</v>
      </c>
      <c r="I8" s="20"/>
      <c r="J8" s="12">
        <v>2580</v>
      </c>
      <c r="K8" s="20"/>
      <c r="L8" s="10">
        <v>9798</v>
      </c>
      <c r="M8" s="19"/>
    </row>
    <row r="9" spans="1:14" ht="18.75" customHeight="1" x14ac:dyDescent="0.15">
      <c r="A9" s="18" t="s">
        <v>134</v>
      </c>
      <c r="B9" s="15">
        <v>4184</v>
      </c>
      <c r="C9" s="11"/>
      <c r="D9" s="10">
        <v>3346</v>
      </c>
      <c r="E9" s="11"/>
      <c r="F9" s="17">
        <v>11463</v>
      </c>
      <c r="G9" s="14"/>
      <c r="H9" s="13">
        <v>2862</v>
      </c>
      <c r="I9" s="11"/>
      <c r="J9" s="12">
        <v>2240</v>
      </c>
      <c r="K9" s="11"/>
      <c r="L9" s="17">
        <v>7840</v>
      </c>
      <c r="M9" s="9"/>
    </row>
    <row r="10" spans="1:14" ht="18.75" customHeight="1" thickBot="1" x14ac:dyDescent="0.2">
      <c r="A10" s="132" t="s">
        <v>149</v>
      </c>
      <c r="B10" s="221">
        <v>4381</v>
      </c>
      <c r="C10" s="222"/>
      <c r="D10" s="223">
        <v>3411</v>
      </c>
      <c r="E10" s="222"/>
      <c r="F10" s="223">
        <v>12004</v>
      </c>
      <c r="G10" s="224"/>
      <c r="H10" s="225">
        <v>2897</v>
      </c>
      <c r="I10" s="222"/>
      <c r="J10" s="226">
        <v>2186</v>
      </c>
      <c r="K10" s="222"/>
      <c r="L10" s="223">
        <v>7937</v>
      </c>
      <c r="M10" s="133"/>
    </row>
    <row r="11" spans="1:14" ht="18.75" customHeight="1" x14ac:dyDescent="0.15">
      <c r="I11" s="8" t="s">
        <v>3</v>
      </c>
      <c r="J11" s="6" t="s">
        <v>2</v>
      </c>
      <c r="L11" s="3"/>
      <c r="M11" s="76"/>
    </row>
    <row r="12" spans="1:14" ht="18.75" customHeight="1" x14ac:dyDescent="0.15">
      <c r="J12" s="6" t="s">
        <v>1</v>
      </c>
      <c r="L12" s="3"/>
      <c r="N12" s="2"/>
    </row>
    <row r="13" spans="1:14" ht="18.75" customHeight="1" x14ac:dyDescent="0.15">
      <c r="J13" s="6"/>
      <c r="L13" s="3"/>
      <c r="N13" s="2"/>
    </row>
    <row r="14" spans="1:14" ht="18.75" customHeight="1" x14ac:dyDescent="0.15">
      <c r="A14" s="3"/>
      <c r="B14" s="3"/>
      <c r="C14" s="3"/>
      <c r="D14" s="3"/>
      <c r="E14" s="3"/>
      <c r="F14" s="3"/>
      <c r="G14" s="3"/>
    </row>
    <row r="15" spans="1:14" ht="18.75" customHeight="1" x14ac:dyDescent="0.15">
      <c r="A15" s="3"/>
      <c r="B15" s="3"/>
      <c r="C15" s="3"/>
      <c r="D15" s="3"/>
      <c r="E15" s="3"/>
      <c r="F15" s="3"/>
      <c r="G15" s="3"/>
    </row>
    <row r="16" spans="1:14" ht="18.75" customHeight="1" x14ac:dyDescent="0.15">
      <c r="A16" s="3"/>
      <c r="B16" s="3"/>
      <c r="C16" s="5"/>
      <c r="D16" s="3"/>
      <c r="E16" s="3"/>
      <c r="F16" s="3"/>
      <c r="G16" s="5"/>
    </row>
    <row r="17" spans="1:14" ht="18.75" customHeight="1" x14ac:dyDescent="0.15">
      <c r="A17" s="3"/>
      <c r="B17" s="3"/>
      <c r="C17" s="3"/>
      <c r="D17" s="3"/>
      <c r="E17" s="3"/>
      <c r="F17" s="3"/>
      <c r="G17" s="3"/>
    </row>
    <row r="18" spans="1:14" ht="18.75" customHeight="1" x14ac:dyDescent="0.15">
      <c r="A18" s="4"/>
      <c r="B18" s="3"/>
      <c r="C18" s="3"/>
      <c r="D18" s="3"/>
      <c r="E18" s="3"/>
      <c r="F18" s="3"/>
      <c r="G18" s="3"/>
    </row>
    <row r="28" spans="1:14" ht="18.75" customHeight="1" x14ac:dyDescent="0.15">
      <c r="N28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3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zoomScale="85" zoomScaleNormal="85" workbookViewId="0">
      <selection activeCell="H15" sqref="H15"/>
    </sheetView>
  </sheetViews>
  <sheetFormatPr defaultRowHeight="18.75" customHeight="1" x14ac:dyDescent="0.15"/>
  <cols>
    <col min="1" max="1" width="12.125" style="24" bestFit="1" customWidth="1"/>
    <col min="2" max="2" width="8" style="24" bestFit="1" customWidth="1"/>
    <col min="3" max="7" width="13.375" style="24" customWidth="1"/>
    <col min="8" max="8" width="9" style="59"/>
    <col min="9" max="256" width="9" style="24"/>
    <col min="257" max="257" width="12.125" style="24" bestFit="1" customWidth="1"/>
    <col min="258" max="258" width="8" style="24" bestFit="1" customWidth="1"/>
    <col min="259" max="263" width="13.375" style="24" customWidth="1"/>
    <col min="264" max="512" width="9" style="24"/>
    <col min="513" max="513" width="12.125" style="24" bestFit="1" customWidth="1"/>
    <col min="514" max="514" width="8" style="24" bestFit="1" customWidth="1"/>
    <col min="515" max="519" width="13.375" style="24" customWidth="1"/>
    <col min="520" max="768" width="9" style="24"/>
    <col min="769" max="769" width="12.125" style="24" bestFit="1" customWidth="1"/>
    <col min="770" max="770" width="8" style="24" bestFit="1" customWidth="1"/>
    <col min="771" max="775" width="13.375" style="24" customWidth="1"/>
    <col min="776" max="1024" width="9" style="24"/>
    <col min="1025" max="1025" width="12.125" style="24" bestFit="1" customWidth="1"/>
    <col min="1026" max="1026" width="8" style="24" bestFit="1" customWidth="1"/>
    <col min="1027" max="1031" width="13.375" style="24" customWidth="1"/>
    <col min="1032" max="1280" width="9" style="24"/>
    <col min="1281" max="1281" width="12.125" style="24" bestFit="1" customWidth="1"/>
    <col min="1282" max="1282" width="8" style="24" bestFit="1" customWidth="1"/>
    <col min="1283" max="1287" width="13.375" style="24" customWidth="1"/>
    <col min="1288" max="1536" width="9" style="24"/>
    <col min="1537" max="1537" width="12.125" style="24" bestFit="1" customWidth="1"/>
    <col min="1538" max="1538" width="8" style="24" bestFit="1" customWidth="1"/>
    <col min="1539" max="1543" width="13.375" style="24" customWidth="1"/>
    <col min="1544" max="1792" width="9" style="24"/>
    <col min="1793" max="1793" width="12.125" style="24" bestFit="1" customWidth="1"/>
    <col min="1794" max="1794" width="8" style="24" bestFit="1" customWidth="1"/>
    <col min="1795" max="1799" width="13.375" style="24" customWidth="1"/>
    <col min="1800" max="2048" width="9" style="24"/>
    <col min="2049" max="2049" width="12.125" style="24" bestFit="1" customWidth="1"/>
    <col min="2050" max="2050" width="8" style="24" bestFit="1" customWidth="1"/>
    <col min="2051" max="2055" width="13.375" style="24" customWidth="1"/>
    <col min="2056" max="2304" width="9" style="24"/>
    <col min="2305" max="2305" width="12.125" style="24" bestFit="1" customWidth="1"/>
    <col min="2306" max="2306" width="8" style="24" bestFit="1" customWidth="1"/>
    <col min="2307" max="2311" width="13.375" style="24" customWidth="1"/>
    <col min="2312" max="2560" width="9" style="24"/>
    <col min="2561" max="2561" width="12.125" style="24" bestFit="1" customWidth="1"/>
    <col min="2562" max="2562" width="8" style="24" bestFit="1" customWidth="1"/>
    <col min="2563" max="2567" width="13.375" style="24" customWidth="1"/>
    <col min="2568" max="2816" width="9" style="24"/>
    <col min="2817" max="2817" width="12.125" style="24" bestFit="1" customWidth="1"/>
    <col min="2818" max="2818" width="8" style="24" bestFit="1" customWidth="1"/>
    <col min="2819" max="2823" width="13.375" style="24" customWidth="1"/>
    <col min="2824" max="3072" width="9" style="24"/>
    <col min="3073" max="3073" width="12.125" style="24" bestFit="1" customWidth="1"/>
    <col min="3074" max="3074" width="8" style="24" bestFit="1" customWidth="1"/>
    <col min="3075" max="3079" width="13.375" style="24" customWidth="1"/>
    <col min="3080" max="3328" width="9" style="24"/>
    <col min="3329" max="3329" width="12.125" style="24" bestFit="1" customWidth="1"/>
    <col min="3330" max="3330" width="8" style="24" bestFit="1" customWidth="1"/>
    <col min="3331" max="3335" width="13.375" style="24" customWidth="1"/>
    <col min="3336" max="3584" width="9" style="24"/>
    <col min="3585" max="3585" width="12.125" style="24" bestFit="1" customWidth="1"/>
    <col min="3586" max="3586" width="8" style="24" bestFit="1" customWidth="1"/>
    <col min="3587" max="3591" width="13.375" style="24" customWidth="1"/>
    <col min="3592" max="3840" width="9" style="24"/>
    <col min="3841" max="3841" width="12.125" style="24" bestFit="1" customWidth="1"/>
    <col min="3842" max="3842" width="8" style="24" bestFit="1" customWidth="1"/>
    <col min="3843" max="3847" width="13.375" style="24" customWidth="1"/>
    <col min="3848" max="4096" width="9" style="24"/>
    <col min="4097" max="4097" width="12.125" style="24" bestFit="1" customWidth="1"/>
    <col min="4098" max="4098" width="8" style="24" bestFit="1" customWidth="1"/>
    <col min="4099" max="4103" width="13.375" style="24" customWidth="1"/>
    <col min="4104" max="4352" width="9" style="24"/>
    <col min="4353" max="4353" width="12.125" style="24" bestFit="1" customWidth="1"/>
    <col min="4354" max="4354" width="8" style="24" bestFit="1" customWidth="1"/>
    <col min="4355" max="4359" width="13.375" style="24" customWidth="1"/>
    <col min="4360" max="4608" width="9" style="24"/>
    <col min="4609" max="4609" width="12.125" style="24" bestFit="1" customWidth="1"/>
    <col min="4610" max="4610" width="8" style="24" bestFit="1" customWidth="1"/>
    <col min="4611" max="4615" width="13.375" style="24" customWidth="1"/>
    <col min="4616" max="4864" width="9" style="24"/>
    <col min="4865" max="4865" width="12.125" style="24" bestFit="1" customWidth="1"/>
    <col min="4866" max="4866" width="8" style="24" bestFit="1" customWidth="1"/>
    <col min="4867" max="4871" width="13.375" style="24" customWidth="1"/>
    <col min="4872" max="5120" width="9" style="24"/>
    <col min="5121" max="5121" width="12.125" style="24" bestFit="1" customWidth="1"/>
    <col min="5122" max="5122" width="8" style="24" bestFit="1" customWidth="1"/>
    <col min="5123" max="5127" width="13.375" style="24" customWidth="1"/>
    <col min="5128" max="5376" width="9" style="24"/>
    <col min="5377" max="5377" width="12.125" style="24" bestFit="1" customWidth="1"/>
    <col min="5378" max="5378" width="8" style="24" bestFit="1" customWidth="1"/>
    <col min="5379" max="5383" width="13.375" style="24" customWidth="1"/>
    <col min="5384" max="5632" width="9" style="24"/>
    <col min="5633" max="5633" width="12.125" style="24" bestFit="1" customWidth="1"/>
    <col min="5634" max="5634" width="8" style="24" bestFit="1" customWidth="1"/>
    <col min="5635" max="5639" width="13.375" style="24" customWidth="1"/>
    <col min="5640" max="5888" width="9" style="24"/>
    <col min="5889" max="5889" width="12.125" style="24" bestFit="1" customWidth="1"/>
    <col min="5890" max="5890" width="8" style="24" bestFit="1" customWidth="1"/>
    <col min="5891" max="5895" width="13.375" style="24" customWidth="1"/>
    <col min="5896" max="6144" width="9" style="24"/>
    <col min="6145" max="6145" width="12.125" style="24" bestFit="1" customWidth="1"/>
    <col min="6146" max="6146" width="8" style="24" bestFit="1" customWidth="1"/>
    <col min="6147" max="6151" width="13.375" style="24" customWidth="1"/>
    <col min="6152" max="6400" width="9" style="24"/>
    <col min="6401" max="6401" width="12.125" style="24" bestFit="1" customWidth="1"/>
    <col min="6402" max="6402" width="8" style="24" bestFit="1" customWidth="1"/>
    <col min="6403" max="6407" width="13.375" style="24" customWidth="1"/>
    <col min="6408" max="6656" width="9" style="24"/>
    <col min="6657" max="6657" width="12.125" style="24" bestFit="1" customWidth="1"/>
    <col min="6658" max="6658" width="8" style="24" bestFit="1" customWidth="1"/>
    <col min="6659" max="6663" width="13.375" style="24" customWidth="1"/>
    <col min="6664" max="6912" width="9" style="24"/>
    <col min="6913" max="6913" width="12.125" style="24" bestFit="1" customWidth="1"/>
    <col min="6914" max="6914" width="8" style="24" bestFit="1" customWidth="1"/>
    <col min="6915" max="6919" width="13.375" style="24" customWidth="1"/>
    <col min="6920" max="7168" width="9" style="24"/>
    <col min="7169" max="7169" width="12.125" style="24" bestFit="1" customWidth="1"/>
    <col min="7170" max="7170" width="8" style="24" bestFit="1" customWidth="1"/>
    <col min="7171" max="7175" width="13.375" style="24" customWidth="1"/>
    <col min="7176" max="7424" width="9" style="24"/>
    <col min="7425" max="7425" width="12.125" style="24" bestFit="1" customWidth="1"/>
    <col min="7426" max="7426" width="8" style="24" bestFit="1" customWidth="1"/>
    <col min="7427" max="7431" width="13.375" style="24" customWidth="1"/>
    <col min="7432" max="7680" width="9" style="24"/>
    <col min="7681" max="7681" width="12.125" style="24" bestFit="1" customWidth="1"/>
    <col min="7682" max="7682" width="8" style="24" bestFit="1" customWidth="1"/>
    <col min="7683" max="7687" width="13.375" style="24" customWidth="1"/>
    <col min="7688" max="7936" width="9" style="24"/>
    <col min="7937" max="7937" width="12.125" style="24" bestFit="1" customWidth="1"/>
    <col min="7938" max="7938" width="8" style="24" bestFit="1" customWidth="1"/>
    <col min="7939" max="7943" width="13.375" style="24" customWidth="1"/>
    <col min="7944" max="8192" width="9" style="24"/>
    <col min="8193" max="8193" width="12.125" style="24" bestFit="1" customWidth="1"/>
    <col min="8194" max="8194" width="8" style="24" bestFit="1" customWidth="1"/>
    <col min="8195" max="8199" width="13.375" style="24" customWidth="1"/>
    <col min="8200" max="8448" width="9" style="24"/>
    <col min="8449" max="8449" width="12.125" style="24" bestFit="1" customWidth="1"/>
    <col min="8450" max="8450" width="8" style="24" bestFit="1" customWidth="1"/>
    <col min="8451" max="8455" width="13.375" style="24" customWidth="1"/>
    <col min="8456" max="8704" width="9" style="24"/>
    <col min="8705" max="8705" width="12.125" style="24" bestFit="1" customWidth="1"/>
    <col min="8706" max="8706" width="8" style="24" bestFit="1" customWidth="1"/>
    <col min="8707" max="8711" width="13.375" style="24" customWidth="1"/>
    <col min="8712" max="8960" width="9" style="24"/>
    <col min="8961" max="8961" width="12.125" style="24" bestFit="1" customWidth="1"/>
    <col min="8962" max="8962" width="8" style="24" bestFit="1" customWidth="1"/>
    <col min="8963" max="8967" width="13.375" style="24" customWidth="1"/>
    <col min="8968" max="9216" width="9" style="24"/>
    <col min="9217" max="9217" width="12.125" style="24" bestFit="1" customWidth="1"/>
    <col min="9218" max="9218" width="8" style="24" bestFit="1" customWidth="1"/>
    <col min="9219" max="9223" width="13.375" style="24" customWidth="1"/>
    <col min="9224" max="9472" width="9" style="24"/>
    <col min="9473" max="9473" width="12.125" style="24" bestFit="1" customWidth="1"/>
    <col min="9474" max="9474" width="8" style="24" bestFit="1" customWidth="1"/>
    <col min="9475" max="9479" width="13.375" style="24" customWidth="1"/>
    <col min="9480" max="9728" width="9" style="24"/>
    <col min="9729" max="9729" width="12.125" style="24" bestFit="1" customWidth="1"/>
    <col min="9730" max="9730" width="8" style="24" bestFit="1" customWidth="1"/>
    <col min="9731" max="9735" width="13.375" style="24" customWidth="1"/>
    <col min="9736" max="9984" width="9" style="24"/>
    <col min="9985" max="9985" width="12.125" style="24" bestFit="1" customWidth="1"/>
    <col min="9986" max="9986" width="8" style="24" bestFit="1" customWidth="1"/>
    <col min="9987" max="9991" width="13.375" style="24" customWidth="1"/>
    <col min="9992" max="10240" width="9" style="24"/>
    <col min="10241" max="10241" width="12.125" style="24" bestFit="1" customWidth="1"/>
    <col min="10242" max="10242" width="8" style="24" bestFit="1" customWidth="1"/>
    <col min="10243" max="10247" width="13.375" style="24" customWidth="1"/>
    <col min="10248" max="10496" width="9" style="24"/>
    <col min="10497" max="10497" width="12.125" style="24" bestFit="1" customWidth="1"/>
    <col min="10498" max="10498" width="8" style="24" bestFit="1" customWidth="1"/>
    <col min="10499" max="10503" width="13.375" style="24" customWidth="1"/>
    <col min="10504" max="10752" width="9" style="24"/>
    <col min="10753" max="10753" width="12.125" style="24" bestFit="1" customWidth="1"/>
    <col min="10754" max="10754" width="8" style="24" bestFit="1" customWidth="1"/>
    <col min="10755" max="10759" width="13.375" style="24" customWidth="1"/>
    <col min="10760" max="11008" width="9" style="24"/>
    <col min="11009" max="11009" width="12.125" style="24" bestFit="1" customWidth="1"/>
    <col min="11010" max="11010" width="8" style="24" bestFit="1" customWidth="1"/>
    <col min="11011" max="11015" width="13.375" style="24" customWidth="1"/>
    <col min="11016" max="11264" width="9" style="24"/>
    <col min="11265" max="11265" width="12.125" style="24" bestFit="1" customWidth="1"/>
    <col min="11266" max="11266" width="8" style="24" bestFit="1" customWidth="1"/>
    <col min="11267" max="11271" width="13.375" style="24" customWidth="1"/>
    <col min="11272" max="11520" width="9" style="24"/>
    <col min="11521" max="11521" width="12.125" style="24" bestFit="1" customWidth="1"/>
    <col min="11522" max="11522" width="8" style="24" bestFit="1" customWidth="1"/>
    <col min="11523" max="11527" width="13.375" style="24" customWidth="1"/>
    <col min="11528" max="11776" width="9" style="24"/>
    <col min="11777" max="11777" width="12.125" style="24" bestFit="1" customWidth="1"/>
    <col min="11778" max="11778" width="8" style="24" bestFit="1" customWidth="1"/>
    <col min="11779" max="11783" width="13.375" style="24" customWidth="1"/>
    <col min="11784" max="12032" width="9" style="24"/>
    <col min="12033" max="12033" width="12.125" style="24" bestFit="1" customWidth="1"/>
    <col min="12034" max="12034" width="8" style="24" bestFit="1" customWidth="1"/>
    <col min="12035" max="12039" width="13.375" style="24" customWidth="1"/>
    <col min="12040" max="12288" width="9" style="24"/>
    <col min="12289" max="12289" width="12.125" style="24" bestFit="1" customWidth="1"/>
    <col min="12290" max="12290" width="8" style="24" bestFit="1" customWidth="1"/>
    <col min="12291" max="12295" width="13.375" style="24" customWidth="1"/>
    <col min="12296" max="12544" width="9" style="24"/>
    <col min="12545" max="12545" width="12.125" style="24" bestFit="1" customWidth="1"/>
    <col min="12546" max="12546" width="8" style="24" bestFit="1" customWidth="1"/>
    <col min="12547" max="12551" width="13.375" style="24" customWidth="1"/>
    <col min="12552" max="12800" width="9" style="24"/>
    <col min="12801" max="12801" width="12.125" style="24" bestFit="1" customWidth="1"/>
    <col min="12802" max="12802" width="8" style="24" bestFit="1" customWidth="1"/>
    <col min="12803" max="12807" width="13.375" style="24" customWidth="1"/>
    <col min="12808" max="13056" width="9" style="24"/>
    <col min="13057" max="13057" width="12.125" style="24" bestFit="1" customWidth="1"/>
    <col min="13058" max="13058" width="8" style="24" bestFit="1" customWidth="1"/>
    <col min="13059" max="13063" width="13.375" style="24" customWidth="1"/>
    <col min="13064" max="13312" width="9" style="24"/>
    <col min="13313" max="13313" width="12.125" style="24" bestFit="1" customWidth="1"/>
    <col min="13314" max="13314" width="8" style="24" bestFit="1" customWidth="1"/>
    <col min="13315" max="13319" width="13.375" style="24" customWidth="1"/>
    <col min="13320" max="13568" width="9" style="24"/>
    <col min="13569" max="13569" width="12.125" style="24" bestFit="1" customWidth="1"/>
    <col min="13570" max="13570" width="8" style="24" bestFit="1" customWidth="1"/>
    <col min="13571" max="13575" width="13.375" style="24" customWidth="1"/>
    <col min="13576" max="13824" width="9" style="24"/>
    <col min="13825" max="13825" width="12.125" style="24" bestFit="1" customWidth="1"/>
    <col min="13826" max="13826" width="8" style="24" bestFit="1" customWidth="1"/>
    <col min="13827" max="13831" width="13.375" style="24" customWidth="1"/>
    <col min="13832" max="14080" width="9" style="24"/>
    <col min="14081" max="14081" width="12.125" style="24" bestFit="1" customWidth="1"/>
    <col min="14082" max="14082" width="8" style="24" bestFit="1" customWidth="1"/>
    <col min="14083" max="14087" width="13.375" style="24" customWidth="1"/>
    <col min="14088" max="14336" width="9" style="24"/>
    <col min="14337" max="14337" width="12.125" style="24" bestFit="1" customWidth="1"/>
    <col min="14338" max="14338" width="8" style="24" bestFit="1" customWidth="1"/>
    <col min="14339" max="14343" width="13.375" style="24" customWidth="1"/>
    <col min="14344" max="14592" width="9" style="24"/>
    <col min="14593" max="14593" width="12.125" style="24" bestFit="1" customWidth="1"/>
    <col min="14594" max="14594" width="8" style="24" bestFit="1" customWidth="1"/>
    <col min="14595" max="14599" width="13.375" style="24" customWidth="1"/>
    <col min="14600" max="14848" width="9" style="24"/>
    <col min="14849" max="14849" width="12.125" style="24" bestFit="1" customWidth="1"/>
    <col min="14850" max="14850" width="8" style="24" bestFit="1" customWidth="1"/>
    <col min="14851" max="14855" width="13.375" style="24" customWidth="1"/>
    <col min="14856" max="15104" width="9" style="24"/>
    <col min="15105" max="15105" width="12.125" style="24" bestFit="1" customWidth="1"/>
    <col min="15106" max="15106" width="8" style="24" bestFit="1" customWidth="1"/>
    <col min="15107" max="15111" width="13.375" style="24" customWidth="1"/>
    <col min="15112" max="15360" width="9" style="24"/>
    <col min="15361" max="15361" width="12.125" style="24" bestFit="1" customWidth="1"/>
    <col min="15362" max="15362" width="8" style="24" bestFit="1" customWidth="1"/>
    <col min="15363" max="15367" width="13.375" style="24" customWidth="1"/>
    <col min="15368" max="15616" width="9" style="24"/>
    <col min="15617" max="15617" width="12.125" style="24" bestFit="1" customWidth="1"/>
    <col min="15618" max="15618" width="8" style="24" bestFit="1" customWidth="1"/>
    <col min="15619" max="15623" width="13.375" style="24" customWidth="1"/>
    <col min="15624" max="15872" width="9" style="24"/>
    <col min="15873" max="15873" width="12.125" style="24" bestFit="1" customWidth="1"/>
    <col min="15874" max="15874" width="8" style="24" bestFit="1" customWidth="1"/>
    <col min="15875" max="15879" width="13.375" style="24" customWidth="1"/>
    <col min="15880" max="16128" width="9" style="24"/>
    <col min="16129" max="16129" width="12.125" style="24" bestFit="1" customWidth="1"/>
    <col min="16130" max="16130" width="8" style="24" bestFit="1" customWidth="1"/>
    <col min="16131" max="16135" width="13.375" style="24" customWidth="1"/>
    <col min="16136" max="16384" width="9" style="24"/>
  </cols>
  <sheetData>
    <row r="1" spans="1:256" ht="18.75" customHeight="1" x14ac:dyDescent="0.15">
      <c r="A1" s="58" t="s">
        <v>47</v>
      </c>
      <c r="B1" s="58"/>
      <c r="C1" s="58"/>
      <c r="D1" s="58"/>
      <c r="E1" s="58"/>
      <c r="F1" s="58"/>
      <c r="G1" s="58"/>
    </row>
    <row r="3" spans="1:256" ht="18.75" customHeight="1" thickBot="1" x14ac:dyDescent="0.2">
      <c r="G3" s="27" t="s">
        <v>46</v>
      </c>
    </row>
    <row r="4" spans="1:256" s="55" customFormat="1" ht="18.75" customHeight="1" thickBot="1" x14ac:dyDescent="0.2">
      <c r="A4" s="251" t="s">
        <v>45</v>
      </c>
      <c r="B4" s="252"/>
      <c r="C4" s="75" t="s">
        <v>162</v>
      </c>
      <c r="D4" s="74" t="s">
        <v>129</v>
      </c>
      <c r="E4" s="74" t="s">
        <v>137</v>
      </c>
      <c r="F4" s="74" t="s">
        <v>163</v>
      </c>
      <c r="G4" s="74" t="s">
        <v>164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</row>
    <row r="5" spans="1:256" ht="18.75" customHeight="1" thickTop="1" x14ac:dyDescent="0.15">
      <c r="A5" s="253" t="s">
        <v>44</v>
      </c>
      <c r="B5" s="254"/>
      <c r="C5" s="73">
        <v>61505</v>
      </c>
      <c r="D5" s="73">
        <v>62015</v>
      </c>
      <c r="E5" s="73">
        <v>62759</v>
      </c>
      <c r="F5" s="73">
        <v>62670</v>
      </c>
      <c r="G5" s="171">
        <f>G6+G7</f>
        <v>62909</v>
      </c>
    </row>
    <row r="6" spans="1:256" ht="18.75" customHeight="1" x14ac:dyDescent="0.15">
      <c r="A6" s="255" t="s">
        <v>43</v>
      </c>
      <c r="B6" s="72" t="s">
        <v>31</v>
      </c>
      <c r="C6" s="68">
        <v>60032</v>
      </c>
      <c r="D6" s="68">
        <v>60537</v>
      </c>
      <c r="E6" s="68">
        <v>61178</v>
      </c>
      <c r="F6" s="149">
        <f>F8+F10+F12+F14+F16+F18+F20+F22+F24+F26</f>
        <v>61126</v>
      </c>
      <c r="G6" s="149">
        <f>G8+G10+G12+G14+G16+G18+G20+G22+G24+G26</f>
        <v>61396</v>
      </c>
    </row>
    <row r="7" spans="1:256" ht="18.75" customHeight="1" x14ac:dyDescent="0.15">
      <c r="A7" s="255"/>
      <c r="B7" s="71" t="s">
        <v>30</v>
      </c>
      <c r="C7" s="70">
        <v>1473</v>
      </c>
      <c r="D7" s="70">
        <v>1478</v>
      </c>
      <c r="E7" s="70">
        <v>1581</v>
      </c>
      <c r="F7" s="172">
        <f>F9+F11+F13+F15+F17+F19+F21+F25+F27</f>
        <v>1544</v>
      </c>
      <c r="G7" s="172">
        <f>G9+G11+G13+G15+G17+G19+G21+G25+G27</f>
        <v>1513</v>
      </c>
    </row>
    <row r="8" spans="1:256" ht="18.75" customHeight="1" x14ac:dyDescent="0.15">
      <c r="A8" s="256" t="s">
        <v>42</v>
      </c>
      <c r="B8" s="69" t="s">
        <v>31</v>
      </c>
      <c r="C8" s="68">
        <v>955</v>
      </c>
      <c r="D8" s="68">
        <v>973</v>
      </c>
      <c r="E8" s="68">
        <v>983</v>
      </c>
      <c r="F8" s="68">
        <v>995</v>
      </c>
      <c r="G8" s="149">
        <v>996</v>
      </c>
    </row>
    <row r="9" spans="1:256" ht="18.75" customHeight="1" x14ac:dyDescent="0.15">
      <c r="A9" s="247"/>
      <c r="B9" s="66" t="s">
        <v>30</v>
      </c>
      <c r="C9" s="12">
        <v>940</v>
      </c>
      <c r="D9" s="12">
        <v>945</v>
      </c>
      <c r="E9" s="12">
        <v>998</v>
      </c>
      <c r="F9" s="12">
        <v>979</v>
      </c>
      <c r="G9" s="63">
        <v>919</v>
      </c>
    </row>
    <row r="10" spans="1:256" ht="18.75" customHeight="1" x14ac:dyDescent="0.15">
      <c r="A10" s="248" t="s">
        <v>41</v>
      </c>
      <c r="B10" s="66" t="s">
        <v>31</v>
      </c>
      <c r="C10" s="12">
        <v>2876</v>
      </c>
      <c r="D10" s="12">
        <v>2891</v>
      </c>
      <c r="E10" s="12">
        <v>2929</v>
      </c>
      <c r="F10" s="12">
        <v>2924</v>
      </c>
      <c r="G10" s="63">
        <v>2936</v>
      </c>
    </row>
    <row r="11" spans="1:256" ht="18.75" customHeight="1" x14ac:dyDescent="0.15">
      <c r="A11" s="248"/>
      <c r="B11" s="66" t="s">
        <v>30</v>
      </c>
      <c r="C11" s="12">
        <v>85</v>
      </c>
      <c r="D11" s="12">
        <v>83</v>
      </c>
      <c r="E11" s="12">
        <v>85</v>
      </c>
      <c r="F11" s="12">
        <v>87</v>
      </c>
      <c r="G11" s="63">
        <v>97</v>
      </c>
    </row>
    <row r="12" spans="1:256" ht="18.75" customHeight="1" x14ac:dyDescent="0.15">
      <c r="A12" s="247" t="s">
        <v>40</v>
      </c>
      <c r="B12" s="66" t="s">
        <v>31</v>
      </c>
      <c r="C12" s="12">
        <v>14</v>
      </c>
      <c r="D12" s="12">
        <v>19</v>
      </c>
      <c r="E12" s="12">
        <v>16</v>
      </c>
      <c r="F12" s="12">
        <v>17</v>
      </c>
      <c r="G12" s="63">
        <v>15</v>
      </c>
    </row>
    <row r="13" spans="1:256" ht="18.75" customHeight="1" x14ac:dyDescent="0.15">
      <c r="A13" s="247"/>
      <c r="B13" s="66" t="s">
        <v>30</v>
      </c>
      <c r="C13" s="12">
        <v>37</v>
      </c>
      <c r="D13" s="12">
        <v>39</v>
      </c>
      <c r="E13" s="12">
        <v>43</v>
      </c>
      <c r="F13" s="12">
        <v>31</v>
      </c>
      <c r="G13" s="63">
        <v>27</v>
      </c>
    </row>
    <row r="14" spans="1:256" ht="18.75" customHeight="1" x14ac:dyDescent="0.15">
      <c r="A14" s="248" t="s">
        <v>39</v>
      </c>
      <c r="B14" s="66" t="s">
        <v>31</v>
      </c>
      <c r="C14" s="12">
        <v>67</v>
      </c>
      <c r="D14" s="12">
        <v>62</v>
      </c>
      <c r="E14" s="12">
        <v>59</v>
      </c>
      <c r="F14" s="12">
        <v>61</v>
      </c>
      <c r="G14" s="63">
        <v>60</v>
      </c>
    </row>
    <row r="15" spans="1:256" ht="18.75" customHeight="1" x14ac:dyDescent="0.15">
      <c r="A15" s="248"/>
      <c r="B15" s="66" t="s">
        <v>30</v>
      </c>
      <c r="C15" s="12">
        <v>27</v>
      </c>
      <c r="D15" s="12">
        <v>25</v>
      </c>
      <c r="E15" s="12">
        <v>24</v>
      </c>
      <c r="F15" s="12">
        <v>25</v>
      </c>
      <c r="G15" s="63">
        <v>26</v>
      </c>
    </row>
    <row r="16" spans="1:256" ht="18.75" customHeight="1" x14ac:dyDescent="0.15">
      <c r="A16" s="247" t="s">
        <v>38</v>
      </c>
      <c r="B16" s="66" t="s">
        <v>31</v>
      </c>
      <c r="C16" s="12">
        <v>19440</v>
      </c>
      <c r="D16" s="12">
        <v>19851</v>
      </c>
      <c r="E16" s="12">
        <v>20225</v>
      </c>
      <c r="F16" s="12">
        <v>20356</v>
      </c>
      <c r="G16" s="63">
        <v>20603</v>
      </c>
    </row>
    <row r="17" spans="1:8" ht="18.75" customHeight="1" x14ac:dyDescent="0.15">
      <c r="A17" s="247"/>
      <c r="B17" s="66" t="s">
        <v>30</v>
      </c>
      <c r="C17" s="12">
        <v>1</v>
      </c>
      <c r="D17" s="12">
        <v>1</v>
      </c>
      <c r="E17" s="12">
        <v>1</v>
      </c>
      <c r="F17" s="12">
        <v>1</v>
      </c>
      <c r="G17" s="63">
        <v>1</v>
      </c>
    </row>
    <row r="18" spans="1:8" ht="18.75" customHeight="1" x14ac:dyDescent="0.15">
      <c r="A18" s="248" t="s">
        <v>37</v>
      </c>
      <c r="B18" s="66" t="s">
        <v>31</v>
      </c>
      <c r="C18" s="12">
        <v>16999</v>
      </c>
      <c r="D18" s="12">
        <v>16688</v>
      </c>
      <c r="E18" s="12">
        <v>16373</v>
      </c>
      <c r="F18" s="12">
        <v>16087</v>
      </c>
      <c r="G18" s="63">
        <v>15833</v>
      </c>
    </row>
    <row r="19" spans="1:8" ht="18.75" customHeight="1" x14ac:dyDescent="0.15">
      <c r="A19" s="247"/>
      <c r="B19" s="66" t="s">
        <v>30</v>
      </c>
      <c r="C19" s="12">
        <v>25</v>
      </c>
      <c r="D19" s="12">
        <v>23</v>
      </c>
      <c r="E19" s="12">
        <v>18</v>
      </c>
      <c r="F19" s="12">
        <v>18</v>
      </c>
      <c r="G19" s="63">
        <v>19</v>
      </c>
    </row>
    <row r="20" spans="1:8" ht="18.75" customHeight="1" x14ac:dyDescent="0.15">
      <c r="A20" s="247" t="s">
        <v>36</v>
      </c>
      <c r="B20" s="66" t="s">
        <v>31</v>
      </c>
      <c r="C20" s="12">
        <v>508</v>
      </c>
      <c r="D20" s="12">
        <v>514</v>
      </c>
      <c r="E20" s="12">
        <v>502</v>
      </c>
      <c r="F20" s="12">
        <v>523</v>
      </c>
      <c r="G20" s="63">
        <v>526</v>
      </c>
    </row>
    <row r="21" spans="1:8" ht="18.75" customHeight="1" x14ac:dyDescent="0.15">
      <c r="A21" s="247"/>
      <c r="B21" s="66" t="s">
        <v>30</v>
      </c>
      <c r="C21" s="12">
        <v>220</v>
      </c>
      <c r="D21" s="12">
        <v>212</v>
      </c>
      <c r="E21" s="12">
        <v>215</v>
      </c>
      <c r="F21" s="12">
        <v>194</v>
      </c>
      <c r="G21" s="63">
        <v>191</v>
      </c>
    </row>
    <row r="22" spans="1:8" ht="18.75" customHeight="1" x14ac:dyDescent="0.15">
      <c r="A22" s="248" t="s">
        <v>35</v>
      </c>
      <c r="B22" s="66" t="s">
        <v>31</v>
      </c>
      <c r="C22" s="67">
        <v>134</v>
      </c>
      <c r="D22" s="67">
        <v>150</v>
      </c>
      <c r="E22" s="67">
        <v>144</v>
      </c>
      <c r="F22" s="67">
        <v>163</v>
      </c>
      <c r="G22" s="150">
        <v>165</v>
      </c>
    </row>
    <row r="23" spans="1:8" ht="18.75" customHeight="1" x14ac:dyDescent="0.15">
      <c r="A23" s="247"/>
      <c r="B23" s="66" t="s">
        <v>30</v>
      </c>
      <c r="C23" s="65" t="s">
        <v>34</v>
      </c>
      <c r="D23" s="65" t="s">
        <v>34</v>
      </c>
      <c r="E23" s="65" t="s">
        <v>34</v>
      </c>
      <c r="F23" s="65" t="s">
        <v>34</v>
      </c>
      <c r="G23" s="65" t="s">
        <v>34</v>
      </c>
    </row>
    <row r="24" spans="1:8" ht="18.75" customHeight="1" x14ac:dyDescent="0.15">
      <c r="A24" s="257" t="s">
        <v>33</v>
      </c>
      <c r="B24" s="64" t="s">
        <v>31</v>
      </c>
      <c r="C24" s="63">
        <v>15857</v>
      </c>
      <c r="D24" s="63">
        <v>16212</v>
      </c>
      <c r="E24" s="63">
        <v>16713</v>
      </c>
      <c r="F24" s="63">
        <v>16772</v>
      </c>
      <c r="G24" s="63">
        <v>16992</v>
      </c>
    </row>
    <row r="25" spans="1:8" ht="18.75" customHeight="1" x14ac:dyDescent="0.15">
      <c r="A25" s="257"/>
      <c r="B25" s="64" t="s">
        <v>30</v>
      </c>
      <c r="C25" s="63">
        <v>2</v>
      </c>
      <c r="D25" s="63">
        <v>2</v>
      </c>
      <c r="E25" s="63">
        <v>2</v>
      </c>
      <c r="F25" s="63">
        <v>2</v>
      </c>
      <c r="G25" s="63">
        <v>4</v>
      </c>
    </row>
    <row r="26" spans="1:8" ht="18.75" customHeight="1" x14ac:dyDescent="0.15">
      <c r="A26" s="257" t="s">
        <v>32</v>
      </c>
      <c r="B26" s="64" t="s">
        <v>31</v>
      </c>
      <c r="C26" s="63">
        <v>3182</v>
      </c>
      <c r="D26" s="63">
        <v>3177</v>
      </c>
      <c r="E26" s="63">
        <v>3234</v>
      </c>
      <c r="F26" s="63">
        <v>3228</v>
      </c>
      <c r="G26" s="63">
        <v>3270</v>
      </c>
    </row>
    <row r="27" spans="1:8" ht="18.75" customHeight="1" thickBot="1" x14ac:dyDescent="0.2">
      <c r="A27" s="258"/>
      <c r="B27" s="62" t="s">
        <v>30</v>
      </c>
      <c r="C27" s="61">
        <v>136</v>
      </c>
      <c r="D27" s="61">
        <v>148</v>
      </c>
      <c r="E27" s="61">
        <v>195</v>
      </c>
      <c r="F27" s="61">
        <v>207</v>
      </c>
      <c r="G27" s="61">
        <v>229</v>
      </c>
    </row>
    <row r="28" spans="1:8" ht="18.75" customHeight="1" x14ac:dyDescent="0.15">
      <c r="F28" s="249" t="s">
        <v>29</v>
      </c>
      <c r="G28" s="249"/>
      <c r="H28" s="60"/>
    </row>
    <row r="29" spans="1:8" ht="13.5" customHeight="1" x14ac:dyDescent="0.15">
      <c r="F29" s="250"/>
      <c r="G29" s="250"/>
      <c r="H29" s="60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0" zoomScaleNormal="80" workbookViewId="0">
      <selection activeCell="E20" sqref="E20"/>
    </sheetView>
  </sheetViews>
  <sheetFormatPr defaultRowHeight="14.25" x14ac:dyDescent="0.15"/>
  <cols>
    <col min="1" max="1" width="17.25" style="2" customWidth="1"/>
    <col min="2" max="2" width="9.25" style="2" customWidth="1"/>
    <col min="3" max="3" width="18.25" style="2" bestFit="1" customWidth="1"/>
    <col min="4" max="4" width="7.625" style="2" bestFit="1" customWidth="1"/>
    <col min="5" max="5" width="8.375" style="2" customWidth="1"/>
    <col min="6" max="6" width="8.625" style="2" bestFit="1" customWidth="1"/>
    <col min="7" max="253" width="9" style="2"/>
    <col min="254" max="254" width="17.25" style="2" customWidth="1"/>
    <col min="255" max="255" width="9.25" style="2" customWidth="1"/>
    <col min="256" max="256" width="16.125" style="2" customWidth="1"/>
    <col min="257" max="257" width="7.625" style="2" bestFit="1" customWidth="1"/>
    <col min="258" max="258" width="6.625" style="2" bestFit="1" customWidth="1"/>
    <col min="259" max="261" width="8.625" style="2" bestFit="1" customWidth="1"/>
    <col min="262" max="262" width="8.75" style="2" customWidth="1"/>
    <col min="263" max="509" width="9" style="2"/>
    <col min="510" max="510" width="17.25" style="2" customWidth="1"/>
    <col min="511" max="511" width="9.25" style="2" customWidth="1"/>
    <col min="512" max="512" width="16.125" style="2" customWidth="1"/>
    <col min="513" max="513" width="7.625" style="2" bestFit="1" customWidth="1"/>
    <col min="514" max="514" width="6.625" style="2" bestFit="1" customWidth="1"/>
    <col min="515" max="517" width="8.625" style="2" bestFit="1" customWidth="1"/>
    <col min="518" max="518" width="8.75" style="2" customWidth="1"/>
    <col min="519" max="765" width="9" style="2"/>
    <col min="766" max="766" width="17.25" style="2" customWidth="1"/>
    <col min="767" max="767" width="9.25" style="2" customWidth="1"/>
    <col min="768" max="768" width="16.125" style="2" customWidth="1"/>
    <col min="769" max="769" width="7.625" style="2" bestFit="1" customWidth="1"/>
    <col min="770" max="770" width="6.625" style="2" bestFit="1" customWidth="1"/>
    <col min="771" max="773" width="8.625" style="2" bestFit="1" customWidth="1"/>
    <col min="774" max="774" width="8.75" style="2" customWidth="1"/>
    <col min="775" max="1021" width="9" style="2"/>
    <col min="1022" max="1022" width="17.25" style="2" customWidth="1"/>
    <col min="1023" max="1023" width="9.25" style="2" customWidth="1"/>
    <col min="1024" max="1024" width="16.125" style="2" customWidth="1"/>
    <col min="1025" max="1025" width="7.625" style="2" bestFit="1" customWidth="1"/>
    <col min="1026" max="1026" width="6.625" style="2" bestFit="1" customWidth="1"/>
    <col min="1027" max="1029" width="8.625" style="2" bestFit="1" customWidth="1"/>
    <col min="1030" max="1030" width="8.75" style="2" customWidth="1"/>
    <col min="1031" max="1277" width="9" style="2"/>
    <col min="1278" max="1278" width="17.25" style="2" customWidth="1"/>
    <col min="1279" max="1279" width="9.25" style="2" customWidth="1"/>
    <col min="1280" max="1280" width="16.125" style="2" customWidth="1"/>
    <col min="1281" max="1281" width="7.625" style="2" bestFit="1" customWidth="1"/>
    <col min="1282" max="1282" width="6.625" style="2" bestFit="1" customWidth="1"/>
    <col min="1283" max="1285" width="8.625" style="2" bestFit="1" customWidth="1"/>
    <col min="1286" max="1286" width="8.75" style="2" customWidth="1"/>
    <col min="1287" max="1533" width="9" style="2"/>
    <col min="1534" max="1534" width="17.25" style="2" customWidth="1"/>
    <col min="1535" max="1535" width="9.25" style="2" customWidth="1"/>
    <col min="1536" max="1536" width="16.125" style="2" customWidth="1"/>
    <col min="1537" max="1537" width="7.625" style="2" bestFit="1" customWidth="1"/>
    <col min="1538" max="1538" width="6.625" style="2" bestFit="1" customWidth="1"/>
    <col min="1539" max="1541" width="8.625" style="2" bestFit="1" customWidth="1"/>
    <col min="1542" max="1542" width="8.75" style="2" customWidth="1"/>
    <col min="1543" max="1789" width="9" style="2"/>
    <col min="1790" max="1790" width="17.25" style="2" customWidth="1"/>
    <col min="1791" max="1791" width="9.25" style="2" customWidth="1"/>
    <col min="1792" max="1792" width="16.125" style="2" customWidth="1"/>
    <col min="1793" max="1793" width="7.625" style="2" bestFit="1" customWidth="1"/>
    <col min="1794" max="1794" width="6.625" style="2" bestFit="1" customWidth="1"/>
    <col min="1795" max="1797" width="8.625" style="2" bestFit="1" customWidth="1"/>
    <col min="1798" max="1798" width="8.75" style="2" customWidth="1"/>
    <col min="1799" max="2045" width="9" style="2"/>
    <col min="2046" max="2046" width="17.25" style="2" customWidth="1"/>
    <col min="2047" max="2047" width="9.25" style="2" customWidth="1"/>
    <col min="2048" max="2048" width="16.125" style="2" customWidth="1"/>
    <col min="2049" max="2049" width="7.625" style="2" bestFit="1" customWidth="1"/>
    <col min="2050" max="2050" width="6.625" style="2" bestFit="1" customWidth="1"/>
    <col min="2051" max="2053" width="8.625" style="2" bestFit="1" customWidth="1"/>
    <col min="2054" max="2054" width="8.75" style="2" customWidth="1"/>
    <col min="2055" max="2301" width="9" style="2"/>
    <col min="2302" max="2302" width="17.25" style="2" customWidth="1"/>
    <col min="2303" max="2303" width="9.25" style="2" customWidth="1"/>
    <col min="2304" max="2304" width="16.125" style="2" customWidth="1"/>
    <col min="2305" max="2305" width="7.625" style="2" bestFit="1" customWidth="1"/>
    <col min="2306" max="2306" width="6.625" style="2" bestFit="1" customWidth="1"/>
    <col min="2307" max="2309" width="8.625" style="2" bestFit="1" customWidth="1"/>
    <col min="2310" max="2310" width="8.75" style="2" customWidth="1"/>
    <col min="2311" max="2557" width="9" style="2"/>
    <col min="2558" max="2558" width="17.25" style="2" customWidth="1"/>
    <col min="2559" max="2559" width="9.25" style="2" customWidth="1"/>
    <col min="2560" max="2560" width="16.125" style="2" customWidth="1"/>
    <col min="2561" max="2561" width="7.625" style="2" bestFit="1" customWidth="1"/>
    <col min="2562" max="2562" width="6.625" style="2" bestFit="1" customWidth="1"/>
    <col min="2563" max="2565" width="8.625" style="2" bestFit="1" customWidth="1"/>
    <col min="2566" max="2566" width="8.75" style="2" customWidth="1"/>
    <col min="2567" max="2813" width="9" style="2"/>
    <col min="2814" max="2814" width="17.25" style="2" customWidth="1"/>
    <col min="2815" max="2815" width="9.25" style="2" customWidth="1"/>
    <col min="2816" max="2816" width="16.125" style="2" customWidth="1"/>
    <col min="2817" max="2817" width="7.625" style="2" bestFit="1" customWidth="1"/>
    <col min="2818" max="2818" width="6.625" style="2" bestFit="1" customWidth="1"/>
    <col min="2819" max="2821" width="8.625" style="2" bestFit="1" customWidth="1"/>
    <col min="2822" max="2822" width="8.75" style="2" customWidth="1"/>
    <col min="2823" max="3069" width="9" style="2"/>
    <col min="3070" max="3070" width="17.25" style="2" customWidth="1"/>
    <col min="3071" max="3071" width="9.25" style="2" customWidth="1"/>
    <col min="3072" max="3072" width="16.125" style="2" customWidth="1"/>
    <col min="3073" max="3073" width="7.625" style="2" bestFit="1" customWidth="1"/>
    <col min="3074" max="3074" width="6.625" style="2" bestFit="1" customWidth="1"/>
    <col min="3075" max="3077" width="8.625" style="2" bestFit="1" customWidth="1"/>
    <col min="3078" max="3078" width="8.75" style="2" customWidth="1"/>
    <col min="3079" max="3325" width="9" style="2"/>
    <col min="3326" max="3326" width="17.25" style="2" customWidth="1"/>
    <col min="3327" max="3327" width="9.25" style="2" customWidth="1"/>
    <col min="3328" max="3328" width="16.125" style="2" customWidth="1"/>
    <col min="3329" max="3329" width="7.625" style="2" bestFit="1" customWidth="1"/>
    <col min="3330" max="3330" width="6.625" style="2" bestFit="1" customWidth="1"/>
    <col min="3331" max="3333" width="8.625" style="2" bestFit="1" customWidth="1"/>
    <col min="3334" max="3334" width="8.75" style="2" customWidth="1"/>
    <col min="3335" max="3581" width="9" style="2"/>
    <col min="3582" max="3582" width="17.25" style="2" customWidth="1"/>
    <col min="3583" max="3583" width="9.25" style="2" customWidth="1"/>
    <col min="3584" max="3584" width="16.125" style="2" customWidth="1"/>
    <col min="3585" max="3585" width="7.625" style="2" bestFit="1" customWidth="1"/>
    <col min="3586" max="3586" width="6.625" style="2" bestFit="1" customWidth="1"/>
    <col min="3587" max="3589" width="8.625" style="2" bestFit="1" customWidth="1"/>
    <col min="3590" max="3590" width="8.75" style="2" customWidth="1"/>
    <col min="3591" max="3837" width="9" style="2"/>
    <col min="3838" max="3838" width="17.25" style="2" customWidth="1"/>
    <col min="3839" max="3839" width="9.25" style="2" customWidth="1"/>
    <col min="3840" max="3840" width="16.125" style="2" customWidth="1"/>
    <col min="3841" max="3841" width="7.625" style="2" bestFit="1" customWidth="1"/>
    <col min="3842" max="3842" width="6.625" style="2" bestFit="1" customWidth="1"/>
    <col min="3843" max="3845" width="8.625" style="2" bestFit="1" customWidth="1"/>
    <col min="3846" max="3846" width="8.75" style="2" customWidth="1"/>
    <col min="3847" max="4093" width="9" style="2"/>
    <col min="4094" max="4094" width="17.25" style="2" customWidth="1"/>
    <col min="4095" max="4095" width="9.25" style="2" customWidth="1"/>
    <col min="4096" max="4096" width="16.125" style="2" customWidth="1"/>
    <col min="4097" max="4097" width="7.625" style="2" bestFit="1" customWidth="1"/>
    <col min="4098" max="4098" width="6.625" style="2" bestFit="1" customWidth="1"/>
    <col min="4099" max="4101" width="8.625" style="2" bestFit="1" customWidth="1"/>
    <col min="4102" max="4102" width="8.75" style="2" customWidth="1"/>
    <col min="4103" max="4349" width="9" style="2"/>
    <col min="4350" max="4350" width="17.25" style="2" customWidth="1"/>
    <col min="4351" max="4351" width="9.25" style="2" customWidth="1"/>
    <col min="4352" max="4352" width="16.125" style="2" customWidth="1"/>
    <col min="4353" max="4353" width="7.625" style="2" bestFit="1" customWidth="1"/>
    <col min="4354" max="4354" width="6.625" style="2" bestFit="1" customWidth="1"/>
    <col min="4355" max="4357" width="8.625" style="2" bestFit="1" customWidth="1"/>
    <col min="4358" max="4358" width="8.75" style="2" customWidth="1"/>
    <col min="4359" max="4605" width="9" style="2"/>
    <col min="4606" max="4606" width="17.25" style="2" customWidth="1"/>
    <col min="4607" max="4607" width="9.25" style="2" customWidth="1"/>
    <col min="4608" max="4608" width="16.125" style="2" customWidth="1"/>
    <col min="4609" max="4609" width="7.625" style="2" bestFit="1" customWidth="1"/>
    <col min="4610" max="4610" width="6.625" style="2" bestFit="1" customWidth="1"/>
    <col min="4611" max="4613" width="8.625" style="2" bestFit="1" customWidth="1"/>
    <col min="4614" max="4614" width="8.75" style="2" customWidth="1"/>
    <col min="4615" max="4861" width="9" style="2"/>
    <col min="4862" max="4862" width="17.25" style="2" customWidth="1"/>
    <col min="4863" max="4863" width="9.25" style="2" customWidth="1"/>
    <col min="4864" max="4864" width="16.125" style="2" customWidth="1"/>
    <col min="4865" max="4865" width="7.625" style="2" bestFit="1" customWidth="1"/>
    <col min="4866" max="4866" width="6.625" style="2" bestFit="1" customWidth="1"/>
    <col min="4867" max="4869" width="8.625" style="2" bestFit="1" customWidth="1"/>
    <col min="4870" max="4870" width="8.75" style="2" customWidth="1"/>
    <col min="4871" max="5117" width="9" style="2"/>
    <col min="5118" max="5118" width="17.25" style="2" customWidth="1"/>
    <col min="5119" max="5119" width="9.25" style="2" customWidth="1"/>
    <col min="5120" max="5120" width="16.125" style="2" customWidth="1"/>
    <col min="5121" max="5121" width="7.625" style="2" bestFit="1" customWidth="1"/>
    <col min="5122" max="5122" width="6.625" style="2" bestFit="1" customWidth="1"/>
    <col min="5123" max="5125" width="8.625" style="2" bestFit="1" customWidth="1"/>
    <col min="5126" max="5126" width="8.75" style="2" customWidth="1"/>
    <col min="5127" max="5373" width="9" style="2"/>
    <col min="5374" max="5374" width="17.25" style="2" customWidth="1"/>
    <col min="5375" max="5375" width="9.25" style="2" customWidth="1"/>
    <col min="5376" max="5376" width="16.125" style="2" customWidth="1"/>
    <col min="5377" max="5377" width="7.625" style="2" bestFit="1" customWidth="1"/>
    <col min="5378" max="5378" width="6.625" style="2" bestFit="1" customWidth="1"/>
    <col min="5379" max="5381" width="8.625" style="2" bestFit="1" customWidth="1"/>
    <col min="5382" max="5382" width="8.75" style="2" customWidth="1"/>
    <col min="5383" max="5629" width="9" style="2"/>
    <col min="5630" max="5630" width="17.25" style="2" customWidth="1"/>
    <col min="5631" max="5631" width="9.25" style="2" customWidth="1"/>
    <col min="5632" max="5632" width="16.125" style="2" customWidth="1"/>
    <col min="5633" max="5633" width="7.625" style="2" bestFit="1" customWidth="1"/>
    <col min="5634" max="5634" width="6.625" style="2" bestFit="1" customWidth="1"/>
    <col min="5635" max="5637" width="8.625" style="2" bestFit="1" customWidth="1"/>
    <col min="5638" max="5638" width="8.75" style="2" customWidth="1"/>
    <col min="5639" max="5885" width="9" style="2"/>
    <col min="5886" max="5886" width="17.25" style="2" customWidth="1"/>
    <col min="5887" max="5887" width="9.25" style="2" customWidth="1"/>
    <col min="5888" max="5888" width="16.125" style="2" customWidth="1"/>
    <col min="5889" max="5889" width="7.625" style="2" bestFit="1" customWidth="1"/>
    <col min="5890" max="5890" width="6.625" style="2" bestFit="1" customWidth="1"/>
    <col min="5891" max="5893" width="8.625" style="2" bestFit="1" customWidth="1"/>
    <col min="5894" max="5894" width="8.75" style="2" customWidth="1"/>
    <col min="5895" max="6141" width="9" style="2"/>
    <col min="6142" max="6142" width="17.25" style="2" customWidth="1"/>
    <col min="6143" max="6143" width="9.25" style="2" customWidth="1"/>
    <col min="6144" max="6144" width="16.125" style="2" customWidth="1"/>
    <col min="6145" max="6145" width="7.625" style="2" bestFit="1" customWidth="1"/>
    <col min="6146" max="6146" width="6.625" style="2" bestFit="1" customWidth="1"/>
    <col min="6147" max="6149" width="8.625" style="2" bestFit="1" customWidth="1"/>
    <col min="6150" max="6150" width="8.75" style="2" customWidth="1"/>
    <col min="6151" max="6397" width="9" style="2"/>
    <col min="6398" max="6398" width="17.25" style="2" customWidth="1"/>
    <col min="6399" max="6399" width="9.25" style="2" customWidth="1"/>
    <col min="6400" max="6400" width="16.125" style="2" customWidth="1"/>
    <col min="6401" max="6401" width="7.625" style="2" bestFit="1" customWidth="1"/>
    <col min="6402" max="6402" width="6.625" style="2" bestFit="1" customWidth="1"/>
    <col min="6403" max="6405" width="8.625" style="2" bestFit="1" customWidth="1"/>
    <col min="6406" max="6406" width="8.75" style="2" customWidth="1"/>
    <col min="6407" max="6653" width="9" style="2"/>
    <col min="6654" max="6654" width="17.25" style="2" customWidth="1"/>
    <col min="6655" max="6655" width="9.25" style="2" customWidth="1"/>
    <col min="6656" max="6656" width="16.125" style="2" customWidth="1"/>
    <col min="6657" max="6657" width="7.625" style="2" bestFit="1" customWidth="1"/>
    <col min="6658" max="6658" width="6.625" style="2" bestFit="1" customWidth="1"/>
    <col min="6659" max="6661" width="8.625" style="2" bestFit="1" customWidth="1"/>
    <col min="6662" max="6662" width="8.75" style="2" customWidth="1"/>
    <col min="6663" max="6909" width="9" style="2"/>
    <col min="6910" max="6910" width="17.25" style="2" customWidth="1"/>
    <col min="6911" max="6911" width="9.25" style="2" customWidth="1"/>
    <col min="6912" max="6912" width="16.125" style="2" customWidth="1"/>
    <col min="6913" max="6913" width="7.625" style="2" bestFit="1" customWidth="1"/>
    <col min="6914" max="6914" width="6.625" style="2" bestFit="1" customWidth="1"/>
    <col min="6915" max="6917" width="8.625" style="2" bestFit="1" customWidth="1"/>
    <col min="6918" max="6918" width="8.75" style="2" customWidth="1"/>
    <col min="6919" max="7165" width="9" style="2"/>
    <col min="7166" max="7166" width="17.25" style="2" customWidth="1"/>
    <col min="7167" max="7167" width="9.25" style="2" customWidth="1"/>
    <col min="7168" max="7168" width="16.125" style="2" customWidth="1"/>
    <col min="7169" max="7169" width="7.625" style="2" bestFit="1" customWidth="1"/>
    <col min="7170" max="7170" width="6.625" style="2" bestFit="1" customWidth="1"/>
    <col min="7171" max="7173" width="8.625" style="2" bestFit="1" customWidth="1"/>
    <col min="7174" max="7174" width="8.75" style="2" customWidth="1"/>
    <col min="7175" max="7421" width="9" style="2"/>
    <col min="7422" max="7422" width="17.25" style="2" customWidth="1"/>
    <col min="7423" max="7423" width="9.25" style="2" customWidth="1"/>
    <col min="7424" max="7424" width="16.125" style="2" customWidth="1"/>
    <col min="7425" max="7425" width="7.625" style="2" bestFit="1" customWidth="1"/>
    <col min="7426" max="7426" width="6.625" style="2" bestFit="1" customWidth="1"/>
    <col min="7427" max="7429" width="8.625" style="2" bestFit="1" customWidth="1"/>
    <col min="7430" max="7430" width="8.75" style="2" customWidth="1"/>
    <col min="7431" max="7677" width="9" style="2"/>
    <col min="7678" max="7678" width="17.25" style="2" customWidth="1"/>
    <col min="7679" max="7679" width="9.25" style="2" customWidth="1"/>
    <col min="7680" max="7680" width="16.125" style="2" customWidth="1"/>
    <col min="7681" max="7681" width="7.625" style="2" bestFit="1" customWidth="1"/>
    <col min="7682" max="7682" width="6.625" style="2" bestFit="1" customWidth="1"/>
    <col min="7683" max="7685" width="8.625" style="2" bestFit="1" customWidth="1"/>
    <col min="7686" max="7686" width="8.75" style="2" customWidth="1"/>
    <col min="7687" max="7933" width="9" style="2"/>
    <col min="7934" max="7934" width="17.25" style="2" customWidth="1"/>
    <col min="7935" max="7935" width="9.25" style="2" customWidth="1"/>
    <col min="7936" max="7936" width="16.125" style="2" customWidth="1"/>
    <col min="7937" max="7937" width="7.625" style="2" bestFit="1" customWidth="1"/>
    <col min="7938" max="7938" width="6.625" style="2" bestFit="1" customWidth="1"/>
    <col min="7939" max="7941" width="8.625" style="2" bestFit="1" customWidth="1"/>
    <col min="7942" max="7942" width="8.75" style="2" customWidth="1"/>
    <col min="7943" max="8189" width="9" style="2"/>
    <col min="8190" max="8190" width="17.25" style="2" customWidth="1"/>
    <col min="8191" max="8191" width="9.25" style="2" customWidth="1"/>
    <col min="8192" max="8192" width="16.125" style="2" customWidth="1"/>
    <col min="8193" max="8193" width="7.625" style="2" bestFit="1" customWidth="1"/>
    <col min="8194" max="8194" width="6.625" style="2" bestFit="1" customWidth="1"/>
    <col min="8195" max="8197" width="8.625" style="2" bestFit="1" customWidth="1"/>
    <col min="8198" max="8198" width="8.75" style="2" customWidth="1"/>
    <col min="8199" max="8445" width="9" style="2"/>
    <col min="8446" max="8446" width="17.25" style="2" customWidth="1"/>
    <col min="8447" max="8447" width="9.25" style="2" customWidth="1"/>
    <col min="8448" max="8448" width="16.125" style="2" customWidth="1"/>
    <col min="8449" max="8449" width="7.625" style="2" bestFit="1" customWidth="1"/>
    <col min="8450" max="8450" width="6.625" style="2" bestFit="1" customWidth="1"/>
    <col min="8451" max="8453" width="8.625" style="2" bestFit="1" customWidth="1"/>
    <col min="8454" max="8454" width="8.75" style="2" customWidth="1"/>
    <col min="8455" max="8701" width="9" style="2"/>
    <col min="8702" max="8702" width="17.25" style="2" customWidth="1"/>
    <col min="8703" max="8703" width="9.25" style="2" customWidth="1"/>
    <col min="8704" max="8704" width="16.125" style="2" customWidth="1"/>
    <col min="8705" max="8705" width="7.625" style="2" bestFit="1" customWidth="1"/>
    <col min="8706" max="8706" width="6.625" style="2" bestFit="1" customWidth="1"/>
    <col min="8707" max="8709" width="8.625" style="2" bestFit="1" customWidth="1"/>
    <col min="8710" max="8710" width="8.75" style="2" customWidth="1"/>
    <col min="8711" max="8957" width="9" style="2"/>
    <col min="8958" max="8958" width="17.25" style="2" customWidth="1"/>
    <col min="8959" max="8959" width="9.25" style="2" customWidth="1"/>
    <col min="8960" max="8960" width="16.125" style="2" customWidth="1"/>
    <col min="8961" max="8961" width="7.625" style="2" bestFit="1" customWidth="1"/>
    <col min="8962" max="8962" width="6.625" style="2" bestFit="1" customWidth="1"/>
    <col min="8963" max="8965" width="8.625" style="2" bestFit="1" customWidth="1"/>
    <col min="8966" max="8966" width="8.75" style="2" customWidth="1"/>
    <col min="8967" max="9213" width="9" style="2"/>
    <col min="9214" max="9214" width="17.25" style="2" customWidth="1"/>
    <col min="9215" max="9215" width="9.25" style="2" customWidth="1"/>
    <col min="9216" max="9216" width="16.125" style="2" customWidth="1"/>
    <col min="9217" max="9217" width="7.625" style="2" bestFit="1" customWidth="1"/>
    <col min="9218" max="9218" width="6.625" style="2" bestFit="1" customWidth="1"/>
    <col min="9219" max="9221" width="8.625" style="2" bestFit="1" customWidth="1"/>
    <col min="9222" max="9222" width="8.75" style="2" customWidth="1"/>
    <col min="9223" max="9469" width="9" style="2"/>
    <col min="9470" max="9470" width="17.25" style="2" customWidth="1"/>
    <col min="9471" max="9471" width="9.25" style="2" customWidth="1"/>
    <col min="9472" max="9472" width="16.125" style="2" customWidth="1"/>
    <col min="9473" max="9473" width="7.625" style="2" bestFit="1" customWidth="1"/>
    <col min="9474" max="9474" width="6.625" style="2" bestFit="1" customWidth="1"/>
    <col min="9475" max="9477" width="8.625" style="2" bestFit="1" customWidth="1"/>
    <col min="9478" max="9478" width="8.75" style="2" customWidth="1"/>
    <col min="9479" max="9725" width="9" style="2"/>
    <col min="9726" max="9726" width="17.25" style="2" customWidth="1"/>
    <col min="9727" max="9727" width="9.25" style="2" customWidth="1"/>
    <col min="9728" max="9728" width="16.125" style="2" customWidth="1"/>
    <col min="9729" max="9729" width="7.625" style="2" bestFit="1" customWidth="1"/>
    <col min="9730" max="9730" width="6.625" style="2" bestFit="1" customWidth="1"/>
    <col min="9731" max="9733" width="8.625" style="2" bestFit="1" customWidth="1"/>
    <col min="9734" max="9734" width="8.75" style="2" customWidth="1"/>
    <col min="9735" max="9981" width="9" style="2"/>
    <col min="9982" max="9982" width="17.25" style="2" customWidth="1"/>
    <col min="9983" max="9983" width="9.25" style="2" customWidth="1"/>
    <col min="9984" max="9984" width="16.125" style="2" customWidth="1"/>
    <col min="9985" max="9985" width="7.625" style="2" bestFit="1" customWidth="1"/>
    <col min="9986" max="9986" width="6.625" style="2" bestFit="1" customWidth="1"/>
    <col min="9987" max="9989" width="8.625" style="2" bestFit="1" customWidth="1"/>
    <col min="9990" max="9990" width="8.75" style="2" customWidth="1"/>
    <col min="9991" max="10237" width="9" style="2"/>
    <col min="10238" max="10238" width="17.25" style="2" customWidth="1"/>
    <col min="10239" max="10239" width="9.25" style="2" customWidth="1"/>
    <col min="10240" max="10240" width="16.125" style="2" customWidth="1"/>
    <col min="10241" max="10241" width="7.625" style="2" bestFit="1" customWidth="1"/>
    <col min="10242" max="10242" width="6.625" style="2" bestFit="1" customWidth="1"/>
    <col min="10243" max="10245" width="8.625" style="2" bestFit="1" customWidth="1"/>
    <col min="10246" max="10246" width="8.75" style="2" customWidth="1"/>
    <col min="10247" max="10493" width="9" style="2"/>
    <col min="10494" max="10494" width="17.25" style="2" customWidth="1"/>
    <col min="10495" max="10495" width="9.25" style="2" customWidth="1"/>
    <col min="10496" max="10496" width="16.125" style="2" customWidth="1"/>
    <col min="10497" max="10497" width="7.625" style="2" bestFit="1" customWidth="1"/>
    <col min="10498" max="10498" width="6.625" style="2" bestFit="1" customWidth="1"/>
    <col min="10499" max="10501" width="8.625" style="2" bestFit="1" customWidth="1"/>
    <col min="10502" max="10502" width="8.75" style="2" customWidth="1"/>
    <col min="10503" max="10749" width="9" style="2"/>
    <col min="10750" max="10750" width="17.25" style="2" customWidth="1"/>
    <col min="10751" max="10751" width="9.25" style="2" customWidth="1"/>
    <col min="10752" max="10752" width="16.125" style="2" customWidth="1"/>
    <col min="10753" max="10753" width="7.625" style="2" bestFit="1" customWidth="1"/>
    <col min="10754" max="10754" width="6.625" style="2" bestFit="1" customWidth="1"/>
    <col min="10755" max="10757" width="8.625" style="2" bestFit="1" customWidth="1"/>
    <col min="10758" max="10758" width="8.75" style="2" customWidth="1"/>
    <col min="10759" max="11005" width="9" style="2"/>
    <col min="11006" max="11006" width="17.25" style="2" customWidth="1"/>
    <col min="11007" max="11007" width="9.25" style="2" customWidth="1"/>
    <col min="11008" max="11008" width="16.125" style="2" customWidth="1"/>
    <col min="11009" max="11009" width="7.625" style="2" bestFit="1" customWidth="1"/>
    <col min="11010" max="11010" width="6.625" style="2" bestFit="1" customWidth="1"/>
    <col min="11011" max="11013" width="8.625" style="2" bestFit="1" customWidth="1"/>
    <col min="11014" max="11014" width="8.75" style="2" customWidth="1"/>
    <col min="11015" max="11261" width="9" style="2"/>
    <col min="11262" max="11262" width="17.25" style="2" customWidth="1"/>
    <col min="11263" max="11263" width="9.25" style="2" customWidth="1"/>
    <col min="11264" max="11264" width="16.125" style="2" customWidth="1"/>
    <col min="11265" max="11265" width="7.625" style="2" bestFit="1" customWidth="1"/>
    <col min="11266" max="11266" width="6.625" style="2" bestFit="1" customWidth="1"/>
    <col min="11267" max="11269" width="8.625" style="2" bestFit="1" customWidth="1"/>
    <col min="11270" max="11270" width="8.75" style="2" customWidth="1"/>
    <col min="11271" max="11517" width="9" style="2"/>
    <col min="11518" max="11518" width="17.25" style="2" customWidth="1"/>
    <col min="11519" max="11519" width="9.25" style="2" customWidth="1"/>
    <col min="11520" max="11520" width="16.125" style="2" customWidth="1"/>
    <col min="11521" max="11521" width="7.625" style="2" bestFit="1" customWidth="1"/>
    <col min="11522" max="11522" width="6.625" style="2" bestFit="1" customWidth="1"/>
    <col min="11523" max="11525" width="8.625" style="2" bestFit="1" customWidth="1"/>
    <col min="11526" max="11526" width="8.75" style="2" customWidth="1"/>
    <col min="11527" max="11773" width="9" style="2"/>
    <col min="11774" max="11774" width="17.25" style="2" customWidth="1"/>
    <col min="11775" max="11775" width="9.25" style="2" customWidth="1"/>
    <col min="11776" max="11776" width="16.125" style="2" customWidth="1"/>
    <col min="11777" max="11777" width="7.625" style="2" bestFit="1" customWidth="1"/>
    <col min="11778" max="11778" width="6.625" style="2" bestFit="1" customWidth="1"/>
    <col min="11779" max="11781" width="8.625" style="2" bestFit="1" customWidth="1"/>
    <col min="11782" max="11782" width="8.75" style="2" customWidth="1"/>
    <col min="11783" max="12029" width="9" style="2"/>
    <col min="12030" max="12030" width="17.25" style="2" customWidth="1"/>
    <col min="12031" max="12031" width="9.25" style="2" customWidth="1"/>
    <col min="12032" max="12032" width="16.125" style="2" customWidth="1"/>
    <col min="12033" max="12033" width="7.625" style="2" bestFit="1" customWidth="1"/>
    <col min="12034" max="12034" width="6.625" style="2" bestFit="1" customWidth="1"/>
    <col min="12035" max="12037" width="8.625" style="2" bestFit="1" customWidth="1"/>
    <col min="12038" max="12038" width="8.75" style="2" customWidth="1"/>
    <col min="12039" max="12285" width="9" style="2"/>
    <col min="12286" max="12286" width="17.25" style="2" customWidth="1"/>
    <col min="12287" max="12287" width="9.25" style="2" customWidth="1"/>
    <col min="12288" max="12288" width="16.125" style="2" customWidth="1"/>
    <col min="12289" max="12289" width="7.625" style="2" bestFit="1" customWidth="1"/>
    <col min="12290" max="12290" width="6.625" style="2" bestFit="1" customWidth="1"/>
    <col min="12291" max="12293" width="8.625" style="2" bestFit="1" customWidth="1"/>
    <col min="12294" max="12294" width="8.75" style="2" customWidth="1"/>
    <col min="12295" max="12541" width="9" style="2"/>
    <col min="12542" max="12542" width="17.25" style="2" customWidth="1"/>
    <col min="12543" max="12543" width="9.25" style="2" customWidth="1"/>
    <col min="12544" max="12544" width="16.125" style="2" customWidth="1"/>
    <col min="12545" max="12545" width="7.625" style="2" bestFit="1" customWidth="1"/>
    <col min="12546" max="12546" width="6.625" style="2" bestFit="1" customWidth="1"/>
    <col min="12547" max="12549" width="8.625" style="2" bestFit="1" customWidth="1"/>
    <col min="12550" max="12550" width="8.75" style="2" customWidth="1"/>
    <col min="12551" max="12797" width="9" style="2"/>
    <col min="12798" max="12798" width="17.25" style="2" customWidth="1"/>
    <col min="12799" max="12799" width="9.25" style="2" customWidth="1"/>
    <col min="12800" max="12800" width="16.125" style="2" customWidth="1"/>
    <col min="12801" max="12801" width="7.625" style="2" bestFit="1" customWidth="1"/>
    <col min="12802" max="12802" width="6.625" style="2" bestFit="1" customWidth="1"/>
    <col min="12803" max="12805" width="8.625" style="2" bestFit="1" customWidth="1"/>
    <col min="12806" max="12806" width="8.75" style="2" customWidth="1"/>
    <col min="12807" max="13053" width="9" style="2"/>
    <col min="13054" max="13054" width="17.25" style="2" customWidth="1"/>
    <col min="13055" max="13055" width="9.25" style="2" customWidth="1"/>
    <col min="13056" max="13056" width="16.125" style="2" customWidth="1"/>
    <col min="13057" max="13057" width="7.625" style="2" bestFit="1" customWidth="1"/>
    <col min="13058" max="13058" width="6.625" style="2" bestFit="1" customWidth="1"/>
    <col min="13059" max="13061" width="8.625" style="2" bestFit="1" customWidth="1"/>
    <col min="13062" max="13062" width="8.75" style="2" customWidth="1"/>
    <col min="13063" max="13309" width="9" style="2"/>
    <col min="13310" max="13310" width="17.25" style="2" customWidth="1"/>
    <col min="13311" max="13311" width="9.25" style="2" customWidth="1"/>
    <col min="13312" max="13312" width="16.125" style="2" customWidth="1"/>
    <col min="13313" max="13313" width="7.625" style="2" bestFit="1" customWidth="1"/>
    <col min="13314" max="13314" width="6.625" style="2" bestFit="1" customWidth="1"/>
    <col min="13315" max="13317" width="8.625" style="2" bestFit="1" customWidth="1"/>
    <col min="13318" max="13318" width="8.75" style="2" customWidth="1"/>
    <col min="13319" max="13565" width="9" style="2"/>
    <col min="13566" max="13566" width="17.25" style="2" customWidth="1"/>
    <col min="13567" max="13567" width="9.25" style="2" customWidth="1"/>
    <col min="13568" max="13568" width="16.125" style="2" customWidth="1"/>
    <col min="13569" max="13569" width="7.625" style="2" bestFit="1" customWidth="1"/>
    <col min="13570" max="13570" width="6.625" style="2" bestFit="1" customWidth="1"/>
    <col min="13571" max="13573" width="8.625" style="2" bestFit="1" customWidth="1"/>
    <col min="13574" max="13574" width="8.75" style="2" customWidth="1"/>
    <col min="13575" max="13821" width="9" style="2"/>
    <col min="13822" max="13822" width="17.25" style="2" customWidth="1"/>
    <col min="13823" max="13823" width="9.25" style="2" customWidth="1"/>
    <col min="13824" max="13824" width="16.125" style="2" customWidth="1"/>
    <col min="13825" max="13825" width="7.625" style="2" bestFit="1" customWidth="1"/>
    <col min="13826" max="13826" width="6.625" style="2" bestFit="1" customWidth="1"/>
    <col min="13827" max="13829" width="8.625" style="2" bestFit="1" customWidth="1"/>
    <col min="13830" max="13830" width="8.75" style="2" customWidth="1"/>
    <col min="13831" max="14077" width="9" style="2"/>
    <col min="14078" max="14078" width="17.25" style="2" customWidth="1"/>
    <col min="14079" max="14079" width="9.25" style="2" customWidth="1"/>
    <col min="14080" max="14080" width="16.125" style="2" customWidth="1"/>
    <col min="14081" max="14081" width="7.625" style="2" bestFit="1" customWidth="1"/>
    <col min="14082" max="14082" width="6.625" style="2" bestFit="1" customWidth="1"/>
    <col min="14083" max="14085" width="8.625" style="2" bestFit="1" customWidth="1"/>
    <col min="14086" max="14086" width="8.75" style="2" customWidth="1"/>
    <col min="14087" max="14333" width="9" style="2"/>
    <col min="14334" max="14334" width="17.25" style="2" customWidth="1"/>
    <col min="14335" max="14335" width="9.25" style="2" customWidth="1"/>
    <col min="14336" max="14336" width="16.125" style="2" customWidth="1"/>
    <col min="14337" max="14337" width="7.625" style="2" bestFit="1" customWidth="1"/>
    <col min="14338" max="14338" width="6.625" style="2" bestFit="1" customWidth="1"/>
    <col min="14339" max="14341" width="8.625" style="2" bestFit="1" customWidth="1"/>
    <col min="14342" max="14342" width="8.75" style="2" customWidth="1"/>
    <col min="14343" max="14589" width="9" style="2"/>
    <col min="14590" max="14590" width="17.25" style="2" customWidth="1"/>
    <col min="14591" max="14591" width="9.25" style="2" customWidth="1"/>
    <col min="14592" max="14592" width="16.125" style="2" customWidth="1"/>
    <col min="14593" max="14593" width="7.625" style="2" bestFit="1" customWidth="1"/>
    <col min="14594" max="14594" width="6.625" style="2" bestFit="1" customWidth="1"/>
    <col min="14595" max="14597" width="8.625" style="2" bestFit="1" customWidth="1"/>
    <col min="14598" max="14598" width="8.75" style="2" customWidth="1"/>
    <col min="14599" max="14845" width="9" style="2"/>
    <col min="14846" max="14846" width="17.25" style="2" customWidth="1"/>
    <col min="14847" max="14847" width="9.25" style="2" customWidth="1"/>
    <col min="14848" max="14848" width="16.125" style="2" customWidth="1"/>
    <col min="14849" max="14849" width="7.625" style="2" bestFit="1" customWidth="1"/>
    <col min="14850" max="14850" width="6.625" style="2" bestFit="1" customWidth="1"/>
    <col min="14851" max="14853" width="8.625" style="2" bestFit="1" customWidth="1"/>
    <col min="14854" max="14854" width="8.75" style="2" customWidth="1"/>
    <col min="14855" max="15101" width="9" style="2"/>
    <col min="15102" max="15102" width="17.25" style="2" customWidth="1"/>
    <col min="15103" max="15103" width="9.25" style="2" customWidth="1"/>
    <col min="15104" max="15104" width="16.125" style="2" customWidth="1"/>
    <col min="15105" max="15105" width="7.625" style="2" bestFit="1" customWidth="1"/>
    <col min="15106" max="15106" width="6.625" style="2" bestFit="1" customWidth="1"/>
    <col min="15107" max="15109" width="8.625" style="2" bestFit="1" customWidth="1"/>
    <col min="15110" max="15110" width="8.75" style="2" customWidth="1"/>
    <col min="15111" max="15357" width="9" style="2"/>
    <col min="15358" max="15358" width="17.25" style="2" customWidth="1"/>
    <col min="15359" max="15359" width="9.25" style="2" customWidth="1"/>
    <col min="15360" max="15360" width="16.125" style="2" customWidth="1"/>
    <col min="15361" max="15361" width="7.625" style="2" bestFit="1" customWidth="1"/>
    <col min="15362" max="15362" width="6.625" style="2" bestFit="1" customWidth="1"/>
    <col min="15363" max="15365" width="8.625" style="2" bestFit="1" customWidth="1"/>
    <col min="15366" max="15366" width="8.75" style="2" customWidth="1"/>
    <col min="15367" max="15613" width="9" style="2"/>
    <col min="15614" max="15614" width="17.25" style="2" customWidth="1"/>
    <col min="15615" max="15615" width="9.25" style="2" customWidth="1"/>
    <col min="15616" max="15616" width="16.125" style="2" customWidth="1"/>
    <col min="15617" max="15617" width="7.625" style="2" bestFit="1" customWidth="1"/>
    <col min="15618" max="15618" width="6.625" style="2" bestFit="1" customWidth="1"/>
    <col min="15619" max="15621" width="8.625" style="2" bestFit="1" customWidth="1"/>
    <col min="15622" max="15622" width="8.75" style="2" customWidth="1"/>
    <col min="15623" max="15869" width="9" style="2"/>
    <col min="15870" max="15870" width="17.25" style="2" customWidth="1"/>
    <col min="15871" max="15871" width="9.25" style="2" customWidth="1"/>
    <col min="15872" max="15872" width="16.125" style="2" customWidth="1"/>
    <col min="15873" max="15873" width="7.625" style="2" bestFit="1" customWidth="1"/>
    <col min="15874" max="15874" width="6.625" style="2" bestFit="1" customWidth="1"/>
    <col min="15875" max="15877" width="8.625" style="2" bestFit="1" customWidth="1"/>
    <col min="15878" max="15878" width="8.75" style="2" customWidth="1"/>
    <col min="15879" max="16125" width="9" style="2"/>
    <col min="16126" max="16126" width="17.25" style="2" customWidth="1"/>
    <col min="16127" max="16127" width="9.25" style="2" customWidth="1"/>
    <col min="16128" max="16128" width="16.125" style="2" customWidth="1"/>
    <col min="16129" max="16129" width="7.625" style="2" bestFit="1" customWidth="1"/>
    <col min="16130" max="16130" width="6.625" style="2" bestFit="1" customWidth="1"/>
    <col min="16131" max="16133" width="8.625" style="2" bestFit="1" customWidth="1"/>
    <col min="16134" max="16134" width="8.75" style="2" customWidth="1"/>
    <col min="16135" max="16384" width="9" style="2"/>
  </cols>
  <sheetData>
    <row r="1" spans="1:6" ht="18.75" customHeight="1" x14ac:dyDescent="0.15">
      <c r="A1" s="177" t="s">
        <v>74</v>
      </c>
      <c r="B1" s="177"/>
      <c r="C1" s="177"/>
      <c r="D1" s="177"/>
      <c r="E1" s="178"/>
      <c r="F1" s="178"/>
    </row>
    <row r="2" spans="1:6" ht="18.75" customHeight="1" x14ac:dyDescent="0.15">
      <c r="A2" s="179"/>
      <c r="B2" s="178"/>
      <c r="C2" s="180"/>
      <c r="D2" s="178"/>
      <c r="E2" s="178"/>
      <c r="F2" s="178"/>
    </row>
    <row r="3" spans="1:6" ht="18.75" customHeight="1" x14ac:dyDescent="0.15">
      <c r="A3" s="178"/>
      <c r="B3" s="178"/>
      <c r="C3" s="178"/>
      <c r="D3" s="178"/>
      <c r="E3" s="178"/>
      <c r="F3" s="178"/>
    </row>
    <row r="4" spans="1:6" ht="14.25" customHeight="1" thickBot="1" x14ac:dyDescent="0.2">
      <c r="A4" s="178"/>
      <c r="B4" s="178"/>
      <c r="C4" s="178"/>
      <c r="D4" s="178"/>
      <c r="E4" s="178"/>
      <c r="F4" s="181" t="s">
        <v>171</v>
      </c>
    </row>
    <row r="5" spans="1:6" x14ac:dyDescent="0.15">
      <c r="A5" s="268" t="s">
        <v>73</v>
      </c>
      <c r="B5" s="271" t="s">
        <v>72</v>
      </c>
      <c r="C5" s="274" t="s">
        <v>71</v>
      </c>
      <c r="D5" s="259" t="s">
        <v>70</v>
      </c>
      <c r="E5" s="260"/>
      <c r="F5" s="261" t="s">
        <v>69</v>
      </c>
    </row>
    <row r="6" spans="1:6" ht="24" customHeight="1" x14ac:dyDescent="0.15">
      <c r="A6" s="269"/>
      <c r="B6" s="272"/>
      <c r="C6" s="275"/>
      <c r="D6" s="264" t="s">
        <v>68</v>
      </c>
      <c r="E6" s="266" t="s">
        <v>67</v>
      </c>
      <c r="F6" s="262"/>
    </row>
    <row r="7" spans="1:6" ht="30" customHeight="1" thickBot="1" x14ac:dyDescent="0.2">
      <c r="A7" s="270"/>
      <c r="B7" s="273"/>
      <c r="C7" s="276"/>
      <c r="D7" s="265"/>
      <c r="E7" s="267"/>
      <c r="F7" s="263"/>
    </row>
    <row r="8" spans="1:6" ht="30" customHeight="1" thickTop="1" x14ac:dyDescent="0.15">
      <c r="A8" s="182" t="s">
        <v>66</v>
      </c>
      <c r="B8" s="183" t="s">
        <v>65</v>
      </c>
      <c r="C8" s="184" t="s" ph="1">
        <v>55</v>
      </c>
      <c r="D8" s="215">
        <v>50004</v>
      </c>
      <c r="E8" s="216">
        <v>19158</v>
      </c>
      <c r="F8" s="149">
        <v>69162</v>
      </c>
    </row>
    <row r="9" spans="1:6" ht="30" customHeight="1" x14ac:dyDescent="0.15">
      <c r="A9" s="185" t="s">
        <v>124</v>
      </c>
      <c r="B9" s="214" t="s">
        <v>124</v>
      </c>
      <c r="C9" s="184" t="s">
        <v>173</v>
      </c>
      <c r="D9" s="215">
        <v>48901</v>
      </c>
      <c r="E9" s="216">
        <v>17722</v>
      </c>
      <c r="F9" s="63">
        <v>66623</v>
      </c>
    </row>
    <row r="10" spans="1:6" ht="30" customHeight="1" x14ac:dyDescent="0.15">
      <c r="A10" s="185" t="s">
        <v>64</v>
      </c>
      <c r="B10" s="214" t="s">
        <v>124</v>
      </c>
      <c r="C10" s="184" t="s">
        <v>147</v>
      </c>
      <c r="D10" s="217">
        <v>14768</v>
      </c>
      <c r="E10" s="218">
        <v>2238</v>
      </c>
      <c r="F10" s="63">
        <v>17006</v>
      </c>
    </row>
    <row r="11" spans="1:6" ht="30" customHeight="1" x14ac:dyDescent="0.15">
      <c r="A11" s="185" t="s">
        <v>124</v>
      </c>
      <c r="B11" s="214" t="s">
        <v>124</v>
      </c>
      <c r="C11" s="184" t="s">
        <v>147</v>
      </c>
      <c r="D11" s="217">
        <v>12994</v>
      </c>
      <c r="E11" s="218">
        <v>2493</v>
      </c>
      <c r="F11" s="63">
        <v>15487</v>
      </c>
    </row>
    <row r="12" spans="1:6" ht="30" customHeight="1" x14ac:dyDescent="0.15">
      <c r="A12" s="185" t="s">
        <v>124</v>
      </c>
      <c r="B12" s="214" t="s">
        <v>124</v>
      </c>
      <c r="C12" s="184" t="s">
        <v>174</v>
      </c>
      <c r="D12" s="217">
        <v>14269</v>
      </c>
      <c r="E12" s="218">
        <v>3561</v>
      </c>
      <c r="F12" s="63">
        <v>17830</v>
      </c>
    </row>
    <row r="13" spans="1:6" ht="30" customHeight="1" x14ac:dyDescent="0.15">
      <c r="A13" s="185" t="s">
        <v>63</v>
      </c>
      <c r="B13" s="214" t="s">
        <v>124</v>
      </c>
      <c r="C13" s="184" t="s">
        <v>175</v>
      </c>
      <c r="D13" s="217">
        <v>15736</v>
      </c>
      <c r="E13" s="218">
        <v>3779</v>
      </c>
      <c r="F13" s="63">
        <v>19515</v>
      </c>
    </row>
    <row r="14" spans="1:6" ht="30" customHeight="1" x14ac:dyDescent="0.15">
      <c r="A14" s="185" t="s">
        <v>62</v>
      </c>
      <c r="B14" s="214" t="s">
        <v>124</v>
      </c>
      <c r="C14" s="184" t="s">
        <v>61</v>
      </c>
      <c r="D14" s="217">
        <v>12730</v>
      </c>
      <c r="E14" s="218">
        <v>1975</v>
      </c>
      <c r="F14" s="63">
        <v>14705</v>
      </c>
    </row>
    <row r="15" spans="1:6" ht="30" customHeight="1" x14ac:dyDescent="0.15">
      <c r="A15" s="185" t="s">
        <v>124</v>
      </c>
      <c r="B15" s="214" t="s">
        <v>124</v>
      </c>
      <c r="C15" s="184" t="s">
        <v>176</v>
      </c>
      <c r="D15" s="217">
        <v>6059</v>
      </c>
      <c r="E15" s="218">
        <v>1572</v>
      </c>
      <c r="F15" s="63">
        <v>7631</v>
      </c>
    </row>
    <row r="16" spans="1:6" ht="30" customHeight="1" x14ac:dyDescent="0.15">
      <c r="A16" s="185" t="s">
        <v>60</v>
      </c>
      <c r="B16" s="186" t="s">
        <v>59</v>
      </c>
      <c r="C16" s="184" t="s">
        <v>58</v>
      </c>
      <c r="D16" s="217">
        <v>9752</v>
      </c>
      <c r="E16" s="218">
        <v>1380</v>
      </c>
      <c r="F16" s="63">
        <v>11132</v>
      </c>
    </row>
    <row r="17" spans="1:6" ht="30" customHeight="1" x14ac:dyDescent="0.15">
      <c r="A17" s="185" t="s">
        <v>124</v>
      </c>
      <c r="B17" s="214" t="s">
        <v>124</v>
      </c>
      <c r="C17" s="184" t="s">
        <v>58</v>
      </c>
      <c r="D17" s="217">
        <v>10793</v>
      </c>
      <c r="E17" s="218">
        <v>1133</v>
      </c>
      <c r="F17" s="63">
        <v>11926</v>
      </c>
    </row>
    <row r="18" spans="1:6" ht="30" customHeight="1" x14ac:dyDescent="0.15">
      <c r="A18" s="187" t="s">
        <v>57</v>
      </c>
      <c r="B18" s="214" t="s">
        <v>124</v>
      </c>
      <c r="C18" s="184" t="s">
        <v>180</v>
      </c>
      <c r="D18" s="217">
        <v>33477</v>
      </c>
      <c r="E18" s="218">
        <v>7099</v>
      </c>
      <c r="F18" s="63">
        <v>40576</v>
      </c>
    </row>
    <row r="19" spans="1:6" ht="30" customHeight="1" x14ac:dyDescent="0.15">
      <c r="A19" s="185" t="s">
        <v>124</v>
      </c>
      <c r="B19" s="214" t="s">
        <v>124</v>
      </c>
      <c r="C19" s="184" t="s">
        <v>177</v>
      </c>
      <c r="D19" s="217">
        <v>34737</v>
      </c>
      <c r="E19" s="218">
        <v>6128</v>
      </c>
      <c r="F19" s="63">
        <v>40865</v>
      </c>
    </row>
    <row r="20" spans="1:6" ht="30" customHeight="1" x14ac:dyDescent="0.15">
      <c r="A20" s="185" t="s">
        <v>56</v>
      </c>
      <c r="B20" s="214" t="s">
        <v>124</v>
      </c>
      <c r="C20" s="184" t="s">
        <v>181</v>
      </c>
      <c r="D20" s="217">
        <v>12432</v>
      </c>
      <c r="E20" s="218">
        <v>2953</v>
      </c>
      <c r="F20" s="63">
        <v>15385</v>
      </c>
    </row>
    <row r="21" spans="1:6" ht="30" customHeight="1" x14ac:dyDescent="0.15">
      <c r="A21" s="185" t="s">
        <v>124</v>
      </c>
      <c r="B21" s="214" t="s">
        <v>124</v>
      </c>
      <c r="C21" s="184" t="s">
        <v>178</v>
      </c>
      <c r="D21" s="217">
        <v>10785</v>
      </c>
      <c r="E21" s="218">
        <v>2646</v>
      </c>
      <c r="F21" s="63">
        <v>13431</v>
      </c>
    </row>
    <row r="22" spans="1:6" ht="30" customHeight="1" x14ac:dyDescent="0.15">
      <c r="A22" s="185" t="s">
        <v>54</v>
      </c>
      <c r="B22" s="214" t="s">
        <v>124</v>
      </c>
      <c r="C22" s="184" t="s">
        <v>53</v>
      </c>
      <c r="D22" s="217">
        <v>6885</v>
      </c>
      <c r="E22" s="218">
        <v>471</v>
      </c>
      <c r="F22" s="63">
        <v>7356</v>
      </c>
    </row>
    <row r="23" spans="1:6" ht="30" customHeight="1" x14ac:dyDescent="0.15">
      <c r="A23" s="185" t="s">
        <v>52</v>
      </c>
      <c r="B23" s="186" t="s">
        <v>51</v>
      </c>
      <c r="C23" s="184" t="s">
        <v>179</v>
      </c>
      <c r="D23" s="217">
        <v>2819</v>
      </c>
      <c r="E23" s="218">
        <v>108</v>
      </c>
      <c r="F23" s="63">
        <v>2927</v>
      </c>
    </row>
    <row r="24" spans="1:6" ht="30" customHeight="1" x14ac:dyDescent="0.15">
      <c r="A24" s="185" t="s">
        <v>50</v>
      </c>
      <c r="B24" s="214" t="s">
        <v>124</v>
      </c>
      <c r="C24" s="184" t="s">
        <v>49</v>
      </c>
      <c r="D24" s="217">
        <v>5205</v>
      </c>
      <c r="E24" s="218">
        <v>206</v>
      </c>
      <c r="F24" s="63">
        <v>5411</v>
      </c>
    </row>
    <row r="25" spans="1:6" ht="30" customHeight="1" thickBot="1" x14ac:dyDescent="0.2">
      <c r="A25" s="188" t="s">
        <v>48</v>
      </c>
      <c r="B25" s="189" t="s">
        <v>124</v>
      </c>
      <c r="C25" s="190" t="s">
        <v>61</v>
      </c>
      <c r="D25" s="219">
        <v>4302</v>
      </c>
      <c r="E25" s="220">
        <v>592</v>
      </c>
      <c r="F25" s="158">
        <v>4894</v>
      </c>
    </row>
    <row r="26" spans="1:6" x14ac:dyDescent="0.15">
      <c r="A26" s="178"/>
      <c r="B26" s="178"/>
      <c r="C26" s="178"/>
      <c r="D26" s="178"/>
      <c r="E26" s="4"/>
      <c r="F26" s="181" t="s">
        <v>172</v>
      </c>
    </row>
    <row r="27" spans="1:6" x14ac:dyDescent="0.15">
      <c r="A27" s="178"/>
      <c r="B27" s="178"/>
      <c r="C27" s="178"/>
      <c r="D27" s="178"/>
      <c r="E27" s="178"/>
      <c r="F27" s="178"/>
    </row>
    <row r="28" spans="1:6" x14ac:dyDescent="0.15">
      <c r="A28" s="178"/>
      <c r="B28" s="178"/>
      <c r="C28" s="178"/>
      <c r="D28" s="178"/>
      <c r="E28" s="178"/>
      <c r="F28" s="178"/>
    </row>
    <row r="29" spans="1:6" x14ac:dyDescent="0.15">
      <c r="A29" s="178"/>
      <c r="B29" s="178"/>
      <c r="C29" s="178"/>
      <c r="D29" s="178"/>
      <c r="E29" s="178"/>
      <c r="F29" s="178"/>
    </row>
    <row r="30" spans="1:6" x14ac:dyDescent="0.15">
      <c r="A30" s="178"/>
      <c r="B30" s="178"/>
      <c r="C30" s="178"/>
      <c r="D30" s="178"/>
      <c r="E30" s="178"/>
      <c r="F30" s="178"/>
    </row>
    <row r="31" spans="1:6" x14ac:dyDescent="0.15">
      <c r="A31" s="178"/>
      <c r="B31" s="178"/>
      <c r="C31" s="178"/>
      <c r="D31" s="178"/>
      <c r="E31" s="178"/>
      <c r="F31" s="178"/>
    </row>
    <row r="32" spans="1:6" x14ac:dyDescent="0.15">
      <c r="A32" s="178"/>
      <c r="B32" s="178"/>
      <c r="C32" s="178"/>
      <c r="D32" s="178"/>
      <c r="E32" s="178"/>
      <c r="F32" s="178"/>
    </row>
  </sheetData>
  <mergeCells count="7">
    <mergeCell ref="D5:E5"/>
    <mergeCell ref="F5:F7"/>
    <mergeCell ref="D6:D7"/>
    <mergeCell ref="E6:E7"/>
    <mergeCell ref="A5:A7"/>
    <mergeCell ref="B5:B7"/>
    <mergeCell ref="C5:C7"/>
  </mergeCells>
  <phoneticPr fontId="3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5" zoomScaleNormal="85" workbookViewId="0">
      <selection activeCell="E37" sqref="E37"/>
    </sheetView>
  </sheetViews>
  <sheetFormatPr defaultRowHeight="18.75" customHeight="1" x14ac:dyDescent="0.15"/>
  <cols>
    <col min="1" max="1" width="5.875" style="1" customWidth="1"/>
    <col min="2" max="2" width="14.5" style="1" bestFit="1" customWidth="1"/>
    <col min="3" max="3" width="12.875" style="1" bestFit="1" customWidth="1"/>
    <col min="4" max="8" width="11.125" style="1" customWidth="1"/>
    <col min="9" max="9" width="12.875" style="1" customWidth="1"/>
    <col min="10" max="15" width="11.625" style="1" customWidth="1"/>
    <col min="16" max="256" width="9" style="1"/>
    <col min="257" max="257" width="5.875" style="1" customWidth="1"/>
    <col min="258" max="258" width="14.5" style="1" bestFit="1" customWidth="1"/>
    <col min="259" max="264" width="11.125" style="1" customWidth="1"/>
    <col min="265" max="265" width="12.875" style="1" customWidth="1"/>
    <col min="266" max="271" width="11.625" style="1" customWidth="1"/>
    <col min="272" max="512" width="9" style="1"/>
    <col min="513" max="513" width="5.875" style="1" customWidth="1"/>
    <col min="514" max="514" width="14.5" style="1" bestFit="1" customWidth="1"/>
    <col min="515" max="520" width="11.125" style="1" customWidth="1"/>
    <col min="521" max="521" width="12.875" style="1" customWidth="1"/>
    <col min="522" max="527" width="11.625" style="1" customWidth="1"/>
    <col min="528" max="768" width="9" style="1"/>
    <col min="769" max="769" width="5.875" style="1" customWidth="1"/>
    <col min="770" max="770" width="14.5" style="1" bestFit="1" customWidth="1"/>
    <col min="771" max="776" width="11.125" style="1" customWidth="1"/>
    <col min="777" max="777" width="12.875" style="1" customWidth="1"/>
    <col min="778" max="783" width="11.625" style="1" customWidth="1"/>
    <col min="784" max="1024" width="9" style="1"/>
    <col min="1025" max="1025" width="5.875" style="1" customWidth="1"/>
    <col min="1026" max="1026" width="14.5" style="1" bestFit="1" customWidth="1"/>
    <col min="1027" max="1032" width="11.125" style="1" customWidth="1"/>
    <col min="1033" max="1033" width="12.875" style="1" customWidth="1"/>
    <col min="1034" max="1039" width="11.625" style="1" customWidth="1"/>
    <col min="1040" max="1280" width="9" style="1"/>
    <col min="1281" max="1281" width="5.875" style="1" customWidth="1"/>
    <col min="1282" max="1282" width="14.5" style="1" bestFit="1" customWidth="1"/>
    <col min="1283" max="1288" width="11.125" style="1" customWidth="1"/>
    <col min="1289" max="1289" width="12.875" style="1" customWidth="1"/>
    <col min="1290" max="1295" width="11.625" style="1" customWidth="1"/>
    <col min="1296" max="1536" width="9" style="1"/>
    <col min="1537" max="1537" width="5.875" style="1" customWidth="1"/>
    <col min="1538" max="1538" width="14.5" style="1" bestFit="1" customWidth="1"/>
    <col min="1539" max="1544" width="11.125" style="1" customWidth="1"/>
    <col min="1545" max="1545" width="12.875" style="1" customWidth="1"/>
    <col min="1546" max="1551" width="11.625" style="1" customWidth="1"/>
    <col min="1552" max="1792" width="9" style="1"/>
    <col min="1793" max="1793" width="5.875" style="1" customWidth="1"/>
    <col min="1794" max="1794" width="14.5" style="1" bestFit="1" customWidth="1"/>
    <col min="1795" max="1800" width="11.125" style="1" customWidth="1"/>
    <col min="1801" max="1801" width="12.875" style="1" customWidth="1"/>
    <col min="1802" max="1807" width="11.625" style="1" customWidth="1"/>
    <col min="1808" max="2048" width="9" style="1"/>
    <col min="2049" max="2049" width="5.875" style="1" customWidth="1"/>
    <col min="2050" max="2050" width="14.5" style="1" bestFit="1" customWidth="1"/>
    <col min="2051" max="2056" width="11.125" style="1" customWidth="1"/>
    <col min="2057" max="2057" width="12.875" style="1" customWidth="1"/>
    <col min="2058" max="2063" width="11.625" style="1" customWidth="1"/>
    <col min="2064" max="2304" width="9" style="1"/>
    <col min="2305" max="2305" width="5.875" style="1" customWidth="1"/>
    <col min="2306" max="2306" width="14.5" style="1" bestFit="1" customWidth="1"/>
    <col min="2307" max="2312" width="11.125" style="1" customWidth="1"/>
    <col min="2313" max="2313" width="12.875" style="1" customWidth="1"/>
    <col min="2314" max="2319" width="11.625" style="1" customWidth="1"/>
    <col min="2320" max="2560" width="9" style="1"/>
    <col min="2561" max="2561" width="5.875" style="1" customWidth="1"/>
    <col min="2562" max="2562" width="14.5" style="1" bestFit="1" customWidth="1"/>
    <col min="2563" max="2568" width="11.125" style="1" customWidth="1"/>
    <col min="2569" max="2569" width="12.875" style="1" customWidth="1"/>
    <col min="2570" max="2575" width="11.625" style="1" customWidth="1"/>
    <col min="2576" max="2816" width="9" style="1"/>
    <col min="2817" max="2817" width="5.875" style="1" customWidth="1"/>
    <col min="2818" max="2818" width="14.5" style="1" bestFit="1" customWidth="1"/>
    <col min="2819" max="2824" width="11.125" style="1" customWidth="1"/>
    <col min="2825" max="2825" width="12.875" style="1" customWidth="1"/>
    <col min="2826" max="2831" width="11.625" style="1" customWidth="1"/>
    <col min="2832" max="3072" width="9" style="1"/>
    <col min="3073" max="3073" width="5.875" style="1" customWidth="1"/>
    <col min="3074" max="3074" width="14.5" style="1" bestFit="1" customWidth="1"/>
    <col min="3075" max="3080" width="11.125" style="1" customWidth="1"/>
    <col min="3081" max="3081" width="12.875" style="1" customWidth="1"/>
    <col min="3082" max="3087" width="11.625" style="1" customWidth="1"/>
    <col min="3088" max="3328" width="9" style="1"/>
    <col min="3329" max="3329" width="5.875" style="1" customWidth="1"/>
    <col min="3330" max="3330" width="14.5" style="1" bestFit="1" customWidth="1"/>
    <col min="3331" max="3336" width="11.125" style="1" customWidth="1"/>
    <col min="3337" max="3337" width="12.875" style="1" customWidth="1"/>
    <col min="3338" max="3343" width="11.625" style="1" customWidth="1"/>
    <col min="3344" max="3584" width="9" style="1"/>
    <col min="3585" max="3585" width="5.875" style="1" customWidth="1"/>
    <col min="3586" max="3586" width="14.5" style="1" bestFit="1" customWidth="1"/>
    <col min="3587" max="3592" width="11.125" style="1" customWidth="1"/>
    <col min="3593" max="3593" width="12.875" style="1" customWidth="1"/>
    <col min="3594" max="3599" width="11.625" style="1" customWidth="1"/>
    <col min="3600" max="3840" width="9" style="1"/>
    <col min="3841" max="3841" width="5.875" style="1" customWidth="1"/>
    <col min="3842" max="3842" width="14.5" style="1" bestFit="1" customWidth="1"/>
    <col min="3843" max="3848" width="11.125" style="1" customWidth="1"/>
    <col min="3849" max="3849" width="12.875" style="1" customWidth="1"/>
    <col min="3850" max="3855" width="11.625" style="1" customWidth="1"/>
    <col min="3856" max="4096" width="9" style="1"/>
    <col min="4097" max="4097" width="5.875" style="1" customWidth="1"/>
    <col min="4098" max="4098" width="14.5" style="1" bestFit="1" customWidth="1"/>
    <col min="4099" max="4104" width="11.125" style="1" customWidth="1"/>
    <col min="4105" max="4105" width="12.875" style="1" customWidth="1"/>
    <col min="4106" max="4111" width="11.625" style="1" customWidth="1"/>
    <col min="4112" max="4352" width="9" style="1"/>
    <col min="4353" max="4353" width="5.875" style="1" customWidth="1"/>
    <col min="4354" max="4354" width="14.5" style="1" bestFit="1" customWidth="1"/>
    <col min="4355" max="4360" width="11.125" style="1" customWidth="1"/>
    <col min="4361" max="4361" width="12.875" style="1" customWidth="1"/>
    <col min="4362" max="4367" width="11.625" style="1" customWidth="1"/>
    <col min="4368" max="4608" width="9" style="1"/>
    <col min="4609" max="4609" width="5.875" style="1" customWidth="1"/>
    <col min="4610" max="4610" width="14.5" style="1" bestFit="1" customWidth="1"/>
    <col min="4611" max="4616" width="11.125" style="1" customWidth="1"/>
    <col min="4617" max="4617" width="12.875" style="1" customWidth="1"/>
    <col min="4618" max="4623" width="11.625" style="1" customWidth="1"/>
    <col min="4624" max="4864" width="9" style="1"/>
    <col min="4865" max="4865" width="5.875" style="1" customWidth="1"/>
    <col min="4866" max="4866" width="14.5" style="1" bestFit="1" customWidth="1"/>
    <col min="4867" max="4872" width="11.125" style="1" customWidth="1"/>
    <col min="4873" max="4873" width="12.875" style="1" customWidth="1"/>
    <col min="4874" max="4879" width="11.625" style="1" customWidth="1"/>
    <col min="4880" max="5120" width="9" style="1"/>
    <col min="5121" max="5121" width="5.875" style="1" customWidth="1"/>
    <col min="5122" max="5122" width="14.5" style="1" bestFit="1" customWidth="1"/>
    <col min="5123" max="5128" width="11.125" style="1" customWidth="1"/>
    <col min="5129" max="5129" width="12.875" style="1" customWidth="1"/>
    <col min="5130" max="5135" width="11.625" style="1" customWidth="1"/>
    <col min="5136" max="5376" width="9" style="1"/>
    <col min="5377" max="5377" width="5.875" style="1" customWidth="1"/>
    <col min="5378" max="5378" width="14.5" style="1" bestFit="1" customWidth="1"/>
    <col min="5379" max="5384" width="11.125" style="1" customWidth="1"/>
    <col min="5385" max="5385" width="12.875" style="1" customWidth="1"/>
    <col min="5386" max="5391" width="11.625" style="1" customWidth="1"/>
    <col min="5392" max="5632" width="9" style="1"/>
    <col min="5633" max="5633" width="5.875" style="1" customWidth="1"/>
    <col min="5634" max="5634" width="14.5" style="1" bestFit="1" customWidth="1"/>
    <col min="5635" max="5640" width="11.125" style="1" customWidth="1"/>
    <col min="5641" max="5641" width="12.875" style="1" customWidth="1"/>
    <col min="5642" max="5647" width="11.625" style="1" customWidth="1"/>
    <col min="5648" max="5888" width="9" style="1"/>
    <col min="5889" max="5889" width="5.875" style="1" customWidth="1"/>
    <col min="5890" max="5890" width="14.5" style="1" bestFit="1" customWidth="1"/>
    <col min="5891" max="5896" width="11.125" style="1" customWidth="1"/>
    <col min="5897" max="5897" width="12.875" style="1" customWidth="1"/>
    <col min="5898" max="5903" width="11.625" style="1" customWidth="1"/>
    <col min="5904" max="6144" width="9" style="1"/>
    <col min="6145" max="6145" width="5.875" style="1" customWidth="1"/>
    <col min="6146" max="6146" width="14.5" style="1" bestFit="1" customWidth="1"/>
    <col min="6147" max="6152" width="11.125" style="1" customWidth="1"/>
    <col min="6153" max="6153" width="12.875" style="1" customWidth="1"/>
    <col min="6154" max="6159" width="11.625" style="1" customWidth="1"/>
    <col min="6160" max="6400" width="9" style="1"/>
    <col min="6401" max="6401" width="5.875" style="1" customWidth="1"/>
    <col min="6402" max="6402" width="14.5" style="1" bestFit="1" customWidth="1"/>
    <col min="6403" max="6408" width="11.125" style="1" customWidth="1"/>
    <col min="6409" max="6409" width="12.875" style="1" customWidth="1"/>
    <col min="6410" max="6415" width="11.625" style="1" customWidth="1"/>
    <col min="6416" max="6656" width="9" style="1"/>
    <col min="6657" max="6657" width="5.875" style="1" customWidth="1"/>
    <col min="6658" max="6658" width="14.5" style="1" bestFit="1" customWidth="1"/>
    <col min="6659" max="6664" width="11.125" style="1" customWidth="1"/>
    <col min="6665" max="6665" width="12.875" style="1" customWidth="1"/>
    <col min="6666" max="6671" width="11.625" style="1" customWidth="1"/>
    <col min="6672" max="6912" width="9" style="1"/>
    <col min="6913" max="6913" width="5.875" style="1" customWidth="1"/>
    <col min="6914" max="6914" width="14.5" style="1" bestFit="1" customWidth="1"/>
    <col min="6915" max="6920" width="11.125" style="1" customWidth="1"/>
    <col min="6921" max="6921" width="12.875" style="1" customWidth="1"/>
    <col min="6922" max="6927" width="11.625" style="1" customWidth="1"/>
    <col min="6928" max="7168" width="9" style="1"/>
    <col min="7169" max="7169" width="5.875" style="1" customWidth="1"/>
    <col min="7170" max="7170" width="14.5" style="1" bestFit="1" customWidth="1"/>
    <col min="7171" max="7176" width="11.125" style="1" customWidth="1"/>
    <col min="7177" max="7177" width="12.875" style="1" customWidth="1"/>
    <col min="7178" max="7183" width="11.625" style="1" customWidth="1"/>
    <col min="7184" max="7424" width="9" style="1"/>
    <col min="7425" max="7425" width="5.875" style="1" customWidth="1"/>
    <col min="7426" max="7426" width="14.5" style="1" bestFit="1" customWidth="1"/>
    <col min="7427" max="7432" width="11.125" style="1" customWidth="1"/>
    <col min="7433" max="7433" width="12.875" style="1" customWidth="1"/>
    <col min="7434" max="7439" width="11.625" style="1" customWidth="1"/>
    <col min="7440" max="7680" width="9" style="1"/>
    <col min="7681" max="7681" width="5.875" style="1" customWidth="1"/>
    <col min="7682" max="7682" width="14.5" style="1" bestFit="1" customWidth="1"/>
    <col min="7683" max="7688" width="11.125" style="1" customWidth="1"/>
    <col min="7689" max="7689" width="12.875" style="1" customWidth="1"/>
    <col min="7690" max="7695" width="11.625" style="1" customWidth="1"/>
    <col min="7696" max="7936" width="9" style="1"/>
    <col min="7937" max="7937" width="5.875" style="1" customWidth="1"/>
    <col min="7938" max="7938" width="14.5" style="1" bestFit="1" customWidth="1"/>
    <col min="7939" max="7944" width="11.125" style="1" customWidth="1"/>
    <col min="7945" max="7945" width="12.875" style="1" customWidth="1"/>
    <col min="7946" max="7951" width="11.625" style="1" customWidth="1"/>
    <col min="7952" max="8192" width="9" style="1"/>
    <col min="8193" max="8193" width="5.875" style="1" customWidth="1"/>
    <col min="8194" max="8194" width="14.5" style="1" bestFit="1" customWidth="1"/>
    <col min="8195" max="8200" width="11.125" style="1" customWidth="1"/>
    <col min="8201" max="8201" width="12.875" style="1" customWidth="1"/>
    <col min="8202" max="8207" width="11.625" style="1" customWidth="1"/>
    <col min="8208" max="8448" width="9" style="1"/>
    <col min="8449" max="8449" width="5.875" style="1" customWidth="1"/>
    <col min="8450" max="8450" width="14.5" style="1" bestFit="1" customWidth="1"/>
    <col min="8451" max="8456" width="11.125" style="1" customWidth="1"/>
    <col min="8457" max="8457" width="12.875" style="1" customWidth="1"/>
    <col min="8458" max="8463" width="11.625" style="1" customWidth="1"/>
    <col min="8464" max="8704" width="9" style="1"/>
    <col min="8705" max="8705" width="5.875" style="1" customWidth="1"/>
    <col min="8706" max="8706" width="14.5" style="1" bestFit="1" customWidth="1"/>
    <col min="8707" max="8712" width="11.125" style="1" customWidth="1"/>
    <col min="8713" max="8713" width="12.875" style="1" customWidth="1"/>
    <col min="8714" max="8719" width="11.625" style="1" customWidth="1"/>
    <col min="8720" max="8960" width="9" style="1"/>
    <col min="8961" max="8961" width="5.875" style="1" customWidth="1"/>
    <col min="8962" max="8962" width="14.5" style="1" bestFit="1" customWidth="1"/>
    <col min="8963" max="8968" width="11.125" style="1" customWidth="1"/>
    <col min="8969" max="8969" width="12.875" style="1" customWidth="1"/>
    <col min="8970" max="8975" width="11.625" style="1" customWidth="1"/>
    <col min="8976" max="9216" width="9" style="1"/>
    <col min="9217" max="9217" width="5.875" style="1" customWidth="1"/>
    <col min="9218" max="9218" width="14.5" style="1" bestFit="1" customWidth="1"/>
    <col min="9219" max="9224" width="11.125" style="1" customWidth="1"/>
    <col min="9225" max="9225" width="12.875" style="1" customWidth="1"/>
    <col min="9226" max="9231" width="11.625" style="1" customWidth="1"/>
    <col min="9232" max="9472" width="9" style="1"/>
    <col min="9473" max="9473" width="5.875" style="1" customWidth="1"/>
    <col min="9474" max="9474" width="14.5" style="1" bestFit="1" customWidth="1"/>
    <col min="9475" max="9480" width="11.125" style="1" customWidth="1"/>
    <col min="9481" max="9481" width="12.875" style="1" customWidth="1"/>
    <col min="9482" max="9487" width="11.625" style="1" customWidth="1"/>
    <col min="9488" max="9728" width="9" style="1"/>
    <col min="9729" max="9729" width="5.875" style="1" customWidth="1"/>
    <col min="9730" max="9730" width="14.5" style="1" bestFit="1" customWidth="1"/>
    <col min="9731" max="9736" width="11.125" style="1" customWidth="1"/>
    <col min="9737" max="9737" width="12.875" style="1" customWidth="1"/>
    <col min="9738" max="9743" width="11.625" style="1" customWidth="1"/>
    <col min="9744" max="9984" width="9" style="1"/>
    <col min="9985" max="9985" width="5.875" style="1" customWidth="1"/>
    <col min="9986" max="9986" width="14.5" style="1" bestFit="1" customWidth="1"/>
    <col min="9987" max="9992" width="11.125" style="1" customWidth="1"/>
    <col min="9993" max="9993" width="12.875" style="1" customWidth="1"/>
    <col min="9994" max="9999" width="11.625" style="1" customWidth="1"/>
    <col min="10000" max="10240" width="9" style="1"/>
    <col min="10241" max="10241" width="5.875" style="1" customWidth="1"/>
    <col min="10242" max="10242" width="14.5" style="1" bestFit="1" customWidth="1"/>
    <col min="10243" max="10248" width="11.125" style="1" customWidth="1"/>
    <col min="10249" max="10249" width="12.875" style="1" customWidth="1"/>
    <col min="10250" max="10255" width="11.625" style="1" customWidth="1"/>
    <col min="10256" max="10496" width="9" style="1"/>
    <col min="10497" max="10497" width="5.875" style="1" customWidth="1"/>
    <col min="10498" max="10498" width="14.5" style="1" bestFit="1" customWidth="1"/>
    <col min="10499" max="10504" width="11.125" style="1" customWidth="1"/>
    <col min="10505" max="10505" width="12.875" style="1" customWidth="1"/>
    <col min="10506" max="10511" width="11.625" style="1" customWidth="1"/>
    <col min="10512" max="10752" width="9" style="1"/>
    <col min="10753" max="10753" width="5.875" style="1" customWidth="1"/>
    <col min="10754" max="10754" width="14.5" style="1" bestFit="1" customWidth="1"/>
    <col min="10755" max="10760" width="11.125" style="1" customWidth="1"/>
    <col min="10761" max="10761" width="12.875" style="1" customWidth="1"/>
    <col min="10762" max="10767" width="11.625" style="1" customWidth="1"/>
    <col min="10768" max="11008" width="9" style="1"/>
    <col min="11009" max="11009" width="5.875" style="1" customWidth="1"/>
    <col min="11010" max="11010" width="14.5" style="1" bestFit="1" customWidth="1"/>
    <col min="11011" max="11016" width="11.125" style="1" customWidth="1"/>
    <col min="11017" max="11017" width="12.875" style="1" customWidth="1"/>
    <col min="11018" max="11023" width="11.625" style="1" customWidth="1"/>
    <col min="11024" max="11264" width="9" style="1"/>
    <col min="11265" max="11265" width="5.875" style="1" customWidth="1"/>
    <col min="11266" max="11266" width="14.5" style="1" bestFit="1" customWidth="1"/>
    <col min="11267" max="11272" width="11.125" style="1" customWidth="1"/>
    <col min="11273" max="11273" width="12.875" style="1" customWidth="1"/>
    <col min="11274" max="11279" width="11.625" style="1" customWidth="1"/>
    <col min="11280" max="11520" width="9" style="1"/>
    <col min="11521" max="11521" width="5.875" style="1" customWidth="1"/>
    <col min="11522" max="11522" width="14.5" style="1" bestFit="1" customWidth="1"/>
    <col min="11523" max="11528" width="11.125" style="1" customWidth="1"/>
    <col min="11529" max="11529" width="12.875" style="1" customWidth="1"/>
    <col min="11530" max="11535" width="11.625" style="1" customWidth="1"/>
    <col min="11536" max="11776" width="9" style="1"/>
    <col min="11777" max="11777" width="5.875" style="1" customWidth="1"/>
    <col min="11778" max="11778" width="14.5" style="1" bestFit="1" customWidth="1"/>
    <col min="11779" max="11784" width="11.125" style="1" customWidth="1"/>
    <col min="11785" max="11785" width="12.875" style="1" customWidth="1"/>
    <col min="11786" max="11791" width="11.625" style="1" customWidth="1"/>
    <col min="11792" max="12032" width="9" style="1"/>
    <col min="12033" max="12033" width="5.875" style="1" customWidth="1"/>
    <col min="12034" max="12034" width="14.5" style="1" bestFit="1" customWidth="1"/>
    <col min="12035" max="12040" width="11.125" style="1" customWidth="1"/>
    <col min="12041" max="12041" width="12.875" style="1" customWidth="1"/>
    <col min="12042" max="12047" width="11.625" style="1" customWidth="1"/>
    <col min="12048" max="12288" width="9" style="1"/>
    <col min="12289" max="12289" width="5.875" style="1" customWidth="1"/>
    <col min="12290" max="12290" width="14.5" style="1" bestFit="1" customWidth="1"/>
    <col min="12291" max="12296" width="11.125" style="1" customWidth="1"/>
    <col min="12297" max="12297" width="12.875" style="1" customWidth="1"/>
    <col min="12298" max="12303" width="11.625" style="1" customWidth="1"/>
    <col min="12304" max="12544" width="9" style="1"/>
    <col min="12545" max="12545" width="5.875" style="1" customWidth="1"/>
    <col min="12546" max="12546" width="14.5" style="1" bestFit="1" customWidth="1"/>
    <col min="12547" max="12552" width="11.125" style="1" customWidth="1"/>
    <col min="12553" max="12553" width="12.875" style="1" customWidth="1"/>
    <col min="12554" max="12559" width="11.625" style="1" customWidth="1"/>
    <col min="12560" max="12800" width="9" style="1"/>
    <col min="12801" max="12801" width="5.875" style="1" customWidth="1"/>
    <col min="12802" max="12802" width="14.5" style="1" bestFit="1" customWidth="1"/>
    <col min="12803" max="12808" width="11.125" style="1" customWidth="1"/>
    <col min="12809" max="12809" width="12.875" style="1" customWidth="1"/>
    <col min="12810" max="12815" width="11.625" style="1" customWidth="1"/>
    <col min="12816" max="13056" width="9" style="1"/>
    <col min="13057" max="13057" width="5.875" style="1" customWidth="1"/>
    <col min="13058" max="13058" width="14.5" style="1" bestFit="1" customWidth="1"/>
    <col min="13059" max="13064" width="11.125" style="1" customWidth="1"/>
    <col min="13065" max="13065" width="12.875" style="1" customWidth="1"/>
    <col min="13066" max="13071" width="11.625" style="1" customWidth="1"/>
    <col min="13072" max="13312" width="9" style="1"/>
    <col min="13313" max="13313" width="5.875" style="1" customWidth="1"/>
    <col min="13314" max="13314" width="14.5" style="1" bestFit="1" customWidth="1"/>
    <col min="13315" max="13320" width="11.125" style="1" customWidth="1"/>
    <col min="13321" max="13321" width="12.875" style="1" customWidth="1"/>
    <col min="13322" max="13327" width="11.625" style="1" customWidth="1"/>
    <col min="13328" max="13568" width="9" style="1"/>
    <col min="13569" max="13569" width="5.875" style="1" customWidth="1"/>
    <col min="13570" max="13570" width="14.5" style="1" bestFit="1" customWidth="1"/>
    <col min="13571" max="13576" width="11.125" style="1" customWidth="1"/>
    <col min="13577" max="13577" width="12.875" style="1" customWidth="1"/>
    <col min="13578" max="13583" width="11.625" style="1" customWidth="1"/>
    <col min="13584" max="13824" width="9" style="1"/>
    <col min="13825" max="13825" width="5.875" style="1" customWidth="1"/>
    <col min="13826" max="13826" width="14.5" style="1" bestFit="1" customWidth="1"/>
    <col min="13827" max="13832" width="11.125" style="1" customWidth="1"/>
    <col min="13833" max="13833" width="12.875" style="1" customWidth="1"/>
    <col min="13834" max="13839" width="11.625" style="1" customWidth="1"/>
    <col min="13840" max="14080" width="9" style="1"/>
    <col min="14081" max="14081" width="5.875" style="1" customWidth="1"/>
    <col min="14082" max="14082" width="14.5" style="1" bestFit="1" customWidth="1"/>
    <col min="14083" max="14088" width="11.125" style="1" customWidth="1"/>
    <col min="14089" max="14089" width="12.875" style="1" customWidth="1"/>
    <col min="14090" max="14095" width="11.625" style="1" customWidth="1"/>
    <col min="14096" max="14336" width="9" style="1"/>
    <col min="14337" max="14337" width="5.875" style="1" customWidth="1"/>
    <col min="14338" max="14338" width="14.5" style="1" bestFit="1" customWidth="1"/>
    <col min="14339" max="14344" width="11.125" style="1" customWidth="1"/>
    <col min="14345" max="14345" width="12.875" style="1" customWidth="1"/>
    <col min="14346" max="14351" width="11.625" style="1" customWidth="1"/>
    <col min="14352" max="14592" width="9" style="1"/>
    <col min="14593" max="14593" width="5.875" style="1" customWidth="1"/>
    <col min="14594" max="14594" width="14.5" style="1" bestFit="1" customWidth="1"/>
    <col min="14595" max="14600" width="11.125" style="1" customWidth="1"/>
    <col min="14601" max="14601" width="12.875" style="1" customWidth="1"/>
    <col min="14602" max="14607" width="11.625" style="1" customWidth="1"/>
    <col min="14608" max="14848" width="9" style="1"/>
    <col min="14849" max="14849" width="5.875" style="1" customWidth="1"/>
    <col min="14850" max="14850" width="14.5" style="1" bestFit="1" customWidth="1"/>
    <col min="14851" max="14856" width="11.125" style="1" customWidth="1"/>
    <col min="14857" max="14857" width="12.875" style="1" customWidth="1"/>
    <col min="14858" max="14863" width="11.625" style="1" customWidth="1"/>
    <col min="14864" max="15104" width="9" style="1"/>
    <col min="15105" max="15105" width="5.875" style="1" customWidth="1"/>
    <col min="15106" max="15106" width="14.5" style="1" bestFit="1" customWidth="1"/>
    <col min="15107" max="15112" width="11.125" style="1" customWidth="1"/>
    <col min="15113" max="15113" width="12.875" style="1" customWidth="1"/>
    <col min="15114" max="15119" width="11.625" style="1" customWidth="1"/>
    <col min="15120" max="15360" width="9" style="1"/>
    <col min="15361" max="15361" width="5.875" style="1" customWidth="1"/>
    <col min="15362" max="15362" width="14.5" style="1" bestFit="1" customWidth="1"/>
    <col min="15363" max="15368" width="11.125" style="1" customWidth="1"/>
    <col min="15369" max="15369" width="12.875" style="1" customWidth="1"/>
    <col min="15370" max="15375" width="11.625" style="1" customWidth="1"/>
    <col min="15376" max="15616" width="9" style="1"/>
    <col min="15617" max="15617" width="5.875" style="1" customWidth="1"/>
    <col min="15618" max="15618" width="14.5" style="1" bestFit="1" customWidth="1"/>
    <col min="15619" max="15624" width="11.125" style="1" customWidth="1"/>
    <col min="15625" max="15625" width="12.875" style="1" customWidth="1"/>
    <col min="15626" max="15631" width="11.625" style="1" customWidth="1"/>
    <col min="15632" max="15872" width="9" style="1"/>
    <col min="15873" max="15873" width="5.875" style="1" customWidth="1"/>
    <col min="15874" max="15874" width="14.5" style="1" bestFit="1" customWidth="1"/>
    <col min="15875" max="15880" width="11.125" style="1" customWidth="1"/>
    <col min="15881" max="15881" width="12.875" style="1" customWidth="1"/>
    <col min="15882" max="15887" width="11.625" style="1" customWidth="1"/>
    <col min="15888" max="16128" width="9" style="1"/>
    <col min="16129" max="16129" width="5.875" style="1" customWidth="1"/>
    <col min="16130" max="16130" width="14.5" style="1" bestFit="1" customWidth="1"/>
    <col min="16131" max="16136" width="11.125" style="1" customWidth="1"/>
    <col min="16137" max="16137" width="12.875" style="1" customWidth="1"/>
    <col min="16138" max="16143" width="11.625" style="1" customWidth="1"/>
    <col min="16144" max="16384" width="9" style="1"/>
  </cols>
  <sheetData>
    <row r="1" spans="1:16" ht="18.75" customHeight="1" x14ac:dyDescent="0.15">
      <c r="A1" s="91" t="s">
        <v>92</v>
      </c>
      <c r="B1" s="91"/>
      <c r="C1" s="91"/>
      <c r="D1" s="91"/>
      <c r="E1" s="91"/>
      <c r="F1" s="91"/>
      <c r="G1" s="91"/>
      <c r="H1" s="91"/>
      <c r="P1" s="3"/>
    </row>
    <row r="2" spans="1:16" ht="18.75" customHeight="1" x14ac:dyDescent="0.15">
      <c r="A2" s="3"/>
      <c r="B2" s="3"/>
      <c r="C2" s="3"/>
      <c r="D2" s="3"/>
      <c r="E2" s="3"/>
      <c r="F2" s="3"/>
      <c r="G2" s="3"/>
      <c r="H2" s="3"/>
      <c r="P2" s="3"/>
    </row>
    <row r="3" spans="1:16" ht="18.75" customHeight="1" thickBot="1" x14ac:dyDescent="0.2">
      <c r="A3" s="90" t="s">
        <v>91</v>
      </c>
      <c r="B3" s="90"/>
      <c r="C3" s="3"/>
      <c r="D3" s="3"/>
      <c r="E3" s="3"/>
      <c r="F3" s="3"/>
      <c r="G3" s="3"/>
      <c r="H3" s="3"/>
      <c r="P3" s="3"/>
    </row>
    <row r="4" spans="1:16" ht="15" thickBot="1" x14ac:dyDescent="0.2">
      <c r="A4" s="277" t="s">
        <v>90</v>
      </c>
      <c r="B4" s="278"/>
      <c r="C4" s="89" t="s">
        <v>22</v>
      </c>
      <c r="D4" s="88" t="s">
        <v>89</v>
      </c>
      <c r="E4" s="87" t="s">
        <v>88</v>
      </c>
      <c r="F4" s="86" t="s">
        <v>67</v>
      </c>
      <c r="G4" s="86" t="s">
        <v>87</v>
      </c>
      <c r="H4" s="85" t="s">
        <v>126</v>
      </c>
      <c r="P4" s="3"/>
    </row>
    <row r="5" spans="1:16" ht="18.75" customHeight="1" thickTop="1" x14ac:dyDescent="0.15">
      <c r="A5" s="279" t="s">
        <v>125</v>
      </c>
      <c r="B5" s="141" t="s">
        <v>165</v>
      </c>
      <c r="C5" s="192">
        <v>154034</v>
      </c>
      <c r="D5" s="193">
        <v>104129</v>
      </c>
      <c r="E5" s="194">
        <v>14227</v>
      </c>
      <c r="F5" s="194">
        <v>5160</v>
      </c>
      <c r="G5" s="194">
        <v>692</v>
      </c>
      <c r="H5" s="195">
        <v>29826</v>
      </c>
      <c r="P5" s="3"/>
    </row>
    <row r="6" spans="1:16" ht="18.75" customHeight="1" x14ac:dyDescent="0.15">
      <c r="A6" s="280"/>
      <c r="B6" s="82" t="s">
        <v>138</v>
      </c>
      <c r="C6" s="196">
        <v>153796</v>
      </c>
      <c r="D6" s="81">
        <v>105377</v>
      </c>
      <c r="E6" s="80">
        <v>13151</v>
      </c>
      <c r="F6" s="80">
        <v>4713</v>
      </c>
      <c r="G6" s="80">
        <v>577</v>
      </c>
      <c r="H6" s="79">
        <v>29978</v>
      </c>
      <c r="P6" s="3"/>
    </row>
    <row r="7" spans="1:16" ht="18.75" customHeight="1" x14ac:dyDescent="0.15">
      <c r="A7" s="280"/>
      <c r="B7" s="82" t="s">
        <v>85</v>
      </c>
      <c r="C7" s="196">
        <v>158615</v>
      </c>
      <c r="D7" s="81">
        <v>107745</v>
      </c>
      <c r="E7" s="80">
        <v>14216</v>
      </c>
      <c r="F7" s="80">
        <v>4919</v>
      </c>
      <c r="G7" s="80">
        <v>727</v>
      </c>
      <c r="H7" s="79">
        <v>31008</v>
      </c>
      <c r="P7" s="3"/>
    </row>
    <row r="8" spans="1:16" ht="18.75" customHeight="1" x14ac:dyDescent="0.15">
      <c r="A8" s="280"/>
      <c r="B8" s="82" t="s">
        <v>84</v>
      </c>
      <c r="C8" s="196">
        <v>162736</v>
      </c>
      <c r="D8" s="81">
        <v>110828</v>
      </c>
      <c r="E8" s="80">
        <v>14404</v>
      </c>
      <c r="F8" s="80">
        <v>4978</v>
      </c>
      <c r="G8" s="80">
        <v>718</v>
      </c>
      <c r="H8" s="79">
        <v>31808</v>
      </c>
      <c r="P8" s="3"/>
    </row>
    <row r="9" spans="1:16" ht="18.75" customHeight="1" x14ac:dyDescent="0.15">
      <c r="A9" s="280"/>
      <c r="B9" s="82" t="s">
        <v>83</v>
      </c>
      <c r="C9" s="196">
        <v>160058</v>
      </c>
      <c r="D9" s="81">
        <v>109789</v>
      </c>
      <c r="E9" s="80">
        <v>14039</v>
      </c>
      <c r="F9" s="80">
        <v>5208</v>
      </c>
      <c r="G9" s="80">
        <v>598</v>
      </c>
      <c r="H9" s="79">
        <v>30424</v>
      </c>
      <c r="P9" s="3"/>
    </row>
    <row r="10" spans="1:16" ht="18.75" customHeight="1" x14ac:dyDescent="0.15">
      <c r="A10" s="280"/>
      <c r="B10" s="82" t="s">
        <v>82</v>
      </c>
      <c r="C10" s="196">
        <v>157057</v>
      </c>
      <c r="D10" s="81">
        <v>105790</v>
      </c>
      <c r="E10" s="80">
        <v>14368</v>
      </c>
      <c r="F10" s="80">
        <v>5802</v>
      </c>
      <c r="G10" s="80">
        <v>753</v>
      </c>
      <c r="H10" s="79">
        <v>30344</v>
      </c>
      <c r="P10" s="3"/>
    </row>
    <row r="11" spans="1:16" ht="18.75" customHeight="1" x14ac:dyDescent="0.15">
      <c r="A11" s="280"/>
      <c r="B11" s="82" t="s">
        <v>81</v>
      </c>
      <c r="C11" s="196">
        <v>155870</v>
      </c>
      <c r="D11" s="81">
        <v>105724</v>
      </c>
      <c r="E11" s="80">
        <v>13578</v>
      </c>
      <c r="F11" s="80">
        <v>5071</v>
      </c>
      <c r="G11" s="80">
        <v>693</v>
      </c>
      <c r="H11" s="79">
        <v>30804</v>
      </c>
      <c r="P11" s="3"/>
    </row>
    <row r="12" spans="1:16" ht="18.75" customHeight="1" x14ac:dyDescent="0.15">
      <c r="A12" s="280"/>
      <c r="B12" s="82" t="s">
        <v>80</v>
      </c>
      <c r="C12" s="196">
        <v>160052</v>
      </c>
      <c r="D12" s="81">
        <v>107259</v>
      </c>
      <c r="E12" s="80">
        <v>15180</v>
      </c>
      <c r="F12" s="80">
        <v>5705</v>
      </c>
      <c r="G12" s="80">
        <v>806</v>
      </c>
      <c r="H12" s="79">
        <v>31102</v>
      </c>
      <c r="P12" s="3"/>
    </row>
    <row r="13" spans="1:16" ht="18.75" customHeight="1" x14ac:dyDescent="0.15">
      <c r="A13" s="280"/>
      <c r="B13" s="82" t="s">
        <v>79</v>
      </c>
      <c r="C13" s="196">
        <v>165096</v>
      </c>
      <c r="D13" s="81">
        <v>110794</v>
      </c>
      <c r="E13" s="80">
        <v>15507</v>
      </c>
      <c r="F13" s="80">
        <v>6577</v>
      </c>
      <c r="G13" s="80">
        <v>574</v>
      </c>
      <c r="H13" s="79">
        <v>31644</v>
      </c>
      <c r="P13" s="3"/>
    </row>
    <row r="14" spans="1:16" ht="18.75" customHeight="1" x14ac:dyDescent="0.15">
      <c r="A14" s="280"/>
      <c r="B14" s="82" t="s">
        <v>166</v>
      </c>
      <c r="C14" s="196">
        <v>145089</v>
      </c>
      <c r="D14" s="81">
        <v>98104</v>
      </c>
      <c r="E14" s="80">
        <v>13059</v>
      </c>
      <c r="F14" s="80">
        <v>5430</v>
      </c>
      <c r="G14" s="80">
        <v>480</v>
      </c>
      <c r="H14" s="79">
        <v>28016</v>
      </c>
      <c r="P14" s="3"/>
    </row>
    <row r="15" spans="1:16" ht="18.75" customHeight="1" x14ac:dyDescent="0.15">
      <c r="A15" s="280"/>
      <c r="B15" s="82" t="s">
        <v>78</v>
      </c>
      <c r="C15" s="196">
        <v>147749</v>
      </c>
      <c r="D15" s="81">
        <v>98635</v>
      </c>
      <c r="E15" s="80">
        <v>14244</v>
      </c>
      <c r="F15" s="80">
        <v>5507</v>
      </c>
      <c r="G15" s="80">
        <v>560</v>
      </c>
      <c r="H15" s="79">
        <v>28803</v>
      </c>
      <c r="P15" s="3"/>
    </row>
    <row r="16" spans="1:16" ht="18.75" customHeight="1" x14ac:dyDescent="0.15">
      <c r="A16" s="280"/>
      <c r="B16" s="78" t="s">
        <v>77</v>
      </c>
      <c r="C16" s="197">
        <v>171328</v>
      </c>
      <c r="D16" s="198">
        <v>115267</v>
      </c>
      <c r="E16" s="199">
        <v>15981</v>
      </c>
      <c r="F16" s="199">
        <v>6358</v>
      </c>
      <c r="G16" s="199">
        <v>651</v>
      </c>
      <c r="H16" s="200">
        <v>33071</v>
      </c>
      <c r="P16" s="3"/>
    </row>
    <row r="17" spans="1:16" ht="18.75" customHeight="1" x14ac:dyDescent="0.15">
      <c r="A17" s="281"/>
      <c r="B17" s="84" t="s">
        <v>76</v>
      </c>
      <c r="C17" s="201">
        <v>1891480</v>
      </c>
      <c r="D17" s="202">
        <v>1279441</v>
      </c>
      <c r="E17" s="203">
        <v>171954</v>
      </c>
      <c r="F17" s="204">
        <v>65428</v>
      </c>
      <c r="G17" s="203">
        <v>7829</v>
      </c>
      <c r="H17" s="205">
        <v>366828</v>
      </c>
      <c r="J17" s="169"/>
      <c r="K17" s="169"/>
      <c r="L17" s="169"/>
      <c r="M17" s="169"/>
      <c r="N17" s="169"/>
      <c r="O17" s="169"/>
      <c r="P17" s="3"/>
    </row>
    <row r="18" spans="1:16" ht="18.75" customHeight="1" x14ac:dyDescent="0.15">
      <c r="A18" s="282" t="s">
        <v>86</v>
      </c>
      <c r="B18" s="83" t="s">
        <v>165</v>
      </c>
      <c r="C18" s="206">
        <v>795902</v>
      </c>
      <c r="D18" s="207">
        <v>558564</v>
      </c>
      <c r="E18" s="208">
        <v>61155</v>
      </c>
      <c r="F18" s="208">
        <v>42461</v>
      </c>
      <c r="G18" s="208">
        <v>6056</v>
      </c>
      <c r="H18" s="209">
        <v>127666</v>
      </c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15">
      <c r="A19" s="280"/>
      <c r="B19" s="82" t="s">
        <v>138</v>
      </c>
      <c r="C19" s="196">
        <v>828729</v>
      </c>
      <c r="D19" s="81">
        <v>597295</v>
      </c>
      <c r="E19" s="80">
        <v>57340</v>
      </c>
      <c r="F19" s="80">
        <v>38162</v>
      </c>
      <c r="G19" s="80">
        <v>6519</v>
      </c>
      <c r="H19" s="79">
        <v>129413</v>
      </c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15">
      <c r="A20" s="280"/>
      <c r="B20" s="82" t="s">
        <v>85</v>
      </c>
      <c r="C20" s="196">
        <v>812577</v>
      </c>
      <c r="D20" s="81">
        <v>574276</v>
      </c>
      <c r="E20" s="80">
        <v>61888</v>
      </c>
      <c r="F20" s="80">
        <v>42387</v>
      </c>
      <c r="G20" s="80">
        <v>7110</v>
      </c>
      <c r="H20" s="79">
        <v>126916</v>
      </c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15">
      <c r="A21" s="280"/>
      <c r="B21" s="82" t="s">
        <v>84</v>
      </c>
      <c r="C21" s="196">
        <v>855678</v>
      </c>
      <c r="D21" s="81">
        <v>612456</v>
      </c>
      <c r="E21" s="80">
        <v>62492</v>
      </c>
      <c r="F21" s="80">
        <v>43200</v>
      </c>
      <c r="G21" s="80">
        <v>6194</v>
      </c>
      <c r="H21" s="79">
        <v>131336</v>
      </c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15">
      <c r="A22" s="280"/>
      <c r="B22" s="82" t="s">
        <v>83</v>
      </c>
      <c r="C22" s="196">
        <v>861277</v>
      </c>
      <c r="D22" s="81">
        <v>623420</v>
      </c>
      <c r="E22" s="80">
        <v>60262</v>
      </c>
      <c r="F22" s="80">
        <v>41343</v>
      </c>
      <c r="G22" s="80">
        <v>6472</v>
      </c>
      <c r="H22" s="79">
        <v>129780</v>
      </c>
    </row>
    <row r="23" spans="1:16" ht="18.75" customHeight="1" x14ac:dyDescent="0.15">
      <c r="A23" s="280"/>
      <c r="B23" s="82" t="s">
        <v>82</v>
      </c>
      <c r="C23" s="196">
        <v>820107</v>
      </c>
      <c r="D23" s="81">
        <v>577951</v>
      </c>
      <c r="E23" s="80">
        <v>62823</v>
      </c>
      <c r="F23" s="80">
        <v>44740</v>
      </c>
      <c r="G23" s="80">
        <v>6828</v>
      </c>
      <c r="H23" s="79">
        <v>127765</v>
      </c>
    </row>
    <row r="24" spans="1:16" ht="18.75" customHeight="1" x14ac:dyDescent="0.15">
      <c r="A24" s="280"/>
      <c r="B24" s="82" t="s">
        <v>81</v>
      </c>
      <c r="C24" s="196">
        <v>860496</v>
      </c>
      <c r="D24" s="81">
        <v>611422</v>
      </c>
      <c r="E24" s="80">
        <v>62479</v>
      </c>
      <c r="F24" s="80">
        <v>44540</v>
      </c>
      <c r="G24" s="80">
        <v>6555</v>
      </c>
      <c r="H24" s="79">
        <v>135500</v>
      </c>
    </row>
    <row r="25" spans="1:16" ht="18.75" customHeight="1" x14ac:dyDescent="0.15">
      <c r="A25" s="280"/>
      <c r="B25" s="82" t="s">
        <v>80</v>
      </c>
      <c r="C25" s="196">
        <v>838481</v>
      </c>
      <c r="D25" s="81">
        <v>590972</v>
      </c>
      <c r="E25" s="80">
        <v>64894</v>
      </c>
      <c r="F25" s="80">
        <v>44894</v>
      </c>
      <c r="G25" s="80">
        <v>7778</v>
      </c>
      <c r="H25" s="79">
        <v>129943</v>
      </c>
    </row>
    <row r="26" spans="1:16" ht="18.75" customHeight="1" x14ac:dyDescent="0.15">
      <c r="A26" s="280"/>
      <c r="B26" s="82" t="s">
        <v>79</v>
      </c>
      <c r="C26" s="196">
        <v>836861</v>
      </c>
      <c r="D26" s="81">
        <v>589569</v>
      </c>
      <c r="E26" s="80">
        <v>65551</v>
      </c>
      <c r="F26" s="80">
        <v>44988</v>
      </c>
      <c r="G26" s="80">
        <v>7027</v>
      </c>
      <c r="H26" s="79">
        <v>129726</v>
      </c>
    </row>
    <row r="27" spans="1:16" ht="18.75" customHeight="1" x14ac:dyDescent="0.15">
      <c r="A27" s="280"/>
      <c r="B27" s="82" t="s">
        <v>166</v>
      </c>
      <c r="C27" s="196">
        <v>755662</v>
      </c>
      <c r="D27" s="81">
        <v>540626</v>
      </c>
      <c r="E27" s="80">
        <v>55051</v>
      </c>
      <c r="F27" s="80">
        <v>36821</v>
      </c>
      <c r="G27" s="80">
        <v>6050</v>
      </c>
      <c r="H27" s="79">
        <v>117114</v>
      </c>
    </row>
    <row r="28" spans="1:16" ht="18.75" customHeight="1" x14ac:dyDescent="0.15">
      <c r="A28" s="280"/>
      <c r="B28" s="82" t="s">
        <v>78</v>
      </c>
      <c r="C28" s="196">
        <v>763775</v>
      </c>
      <c r="D28" s="81">
        <v>537682</v>
      </c>
      <c r="E28" s="80">
        <v>59934</v>
      </c>
      <c r="F28" s="80">
        <v>41536</v>
      </c>
      <c r="G28" s="80">
        <v>6699</v>
      </c>
      <c r="H28" s="79">
        <v>117924</v>
      </c>
    </row>
    <row r="29" spans="1:16" ht="18.75" customHeight="1" x14ac:dyDescent="0.15">
      <c r="A29" s="280"/>
      <c r="B29" s="78" t="s">
        <v>77</v>
      </c>
      <c r="C29" s="197">
        <v>881149</v>
      </c>
      <c r="D29" s="198">
        <v>621960</v>
      </c>
      <c r="E29" s="199">
        <v>67098</v>
      </c>
      <c r="F29" s="199">
        <v>47317</v>
      </c>
      <c r="G29" s="199">
        <v>7718</v>
      </c>
      <c r="H29" s="200">
        <v>137056</v>
      </c>
    </row>
    <row r="30" spans="1:16" ht="18.75" customHeight="1" thickBot="1" x14ac:dyDescent="0.2">
      <c r="A30" s="283"/>
      <c r="B30" s="77" t="s">
        <v>76</v>
      </c>
      <c r="C30" s="210">
        <v>9910694</v>
      </c>
      <c r="D30" s="211">
        <v>7036193</v>
      </c>
      <c r="E30" s="212">
        <v>740967</v>
      </c>
      <c r="F30" s="213">
        <v>512389</v>
      </c>
      <c r="G30" s="213">
        <v>81006</v>
      </c>
      <c r="H30" s="212">
        <v>1540139</v>
      </c>
      <c r="J30" s="169"/>
      <c r="K30" s="169"/>
      <c r="L30" s="169"/>
      <c r="M30" s="169"/>
      <c r="N30" s="169"/>
      <c r="O30" s="169"/>
    </row>
    <row r="31" spans="1:16" ht="18.75" customHeight="1" x14ac:dyDescent="0.15">
      <c r="A31" s="3"/>
      <c r="B31" s="3"/>
      <c r="C31" s="3"/>
      <c r="D31" s="3"/>
      <c r="F31" s="76"/>
      <c r="G31" s="76"/>
      <c r="H31" s="76" t="s">
        <v>75</v>
      </c>
      <c r="I31" s="2"/>
    </row>
  </sheetData>
  <mergeCells count="3">
    <mergeCell ref="A4:B4"/>
    <mergeCell ref="A5:A17"/>
    <mergeCell ref="A18:A30"/>
  </mergeCells>
  <phoneticPr fontId="3"/>
  <conditionalFormatting sqref="D30:H30">
    <cfRule type="cellIs" dxfId="13" priority="1" stopIfTrue="1" operator="notEqual">
      <formula>SUM(D$18:D$29)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zoomScale="85" zoomScaleNormal="85" workbookViewId="0">
      <selection activeCell="I12" sqref="I12"/>
    </sheetView>
  </sheetViews>
  <sheetFormatPr defaultRowHeight="18.75" customHeight="1" x14ac:dyDescent="0.15"/>
  <cols>
    <col min="1" max="2" width="5.5" style="1" customWidth="1"/>
    <col min="3" max="3" width="10" style="1" customWidth="1"/>
    <col min="4" max="5" width="11.25" style="1" customWidth="1"/>
    <col min="6" max="9" width="10.5" style="1" customWidth="1"/>
    <col min="10" max="10" width="9" style="1"/>
    <col min="11" max="11" width="10.625" style="1" bestFit="1" customWidth="1"/>
    <col min="12" max="256" width="9" style="1"/>
    <col min="257" max="258" width="6" style="1" bestFit="1" customWidth="1"/>
    <col min="259" max="259" width="8" style="1" bestFit="1" customWidth="1"/>
    <col min="260" max="265" width="11.12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2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2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2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2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2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2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2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2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2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2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2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2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2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2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2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2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2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2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2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2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2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2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2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2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2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2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2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2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2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2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2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2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2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2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2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2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2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2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2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2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2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2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2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2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2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2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2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2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2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2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2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2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2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2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2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2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2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2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2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2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2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25" style="1" customWidth="1"/>
    <col min="16138" max="16384" width="9" style="1"/>
  </cols>
  <sheetData>
    <row r="1" spans="1:24" ht="18.75" customHeight="1" x14ac:dyDescent="0.15">
      <c r="A1" s="23" t="s">
        <v>100</v>
      </c>
      <c r="B1" s="23"/>
      <c r="C1" s="23"/>
      <c r="D1" s="23"/>
      <c r="E1" s="23"/>
      <c r="F1" s="23"/>
      <c r="G1" s="23"/>
      <c r="H1" s="23"/>
      <c r="I1" s="2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15"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 thickBot="1" x14ac:dyDescent="0.2">
      <c r="A3" s="6" t="s">
        <v>91</v>
      </c>
      <c r="B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.75" customHeight="1" thickBot="1" x14ac:dyDescent="0.2">
      <c r="A4" s="289" t="s">
        <v>158</v>
      </c>
      <c r="B4" s="290"/>
      <c r="C4" s="175" t="s">
        <v>99</v>
      </c>
      <c r="D4" s="191" t="s">
        <v>98</v>
      </c>
      <c r="E4" s="175" t="s">
        <v>89</v>
      </c>
      <c r="F4" s="176" t="s">
        <v>88</v>
      </c>
      <c r="G4" s="129" t="s">
        <v>67</v>
      </c>
      <c r="H4" s="129" t="s">
        <v>97</v>
      </c>
      <c r="I4" s="127" t="s">
        <v>126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thickTop="1" x14ac:dyDescent="0.15">
      <c r="A5" s="291" t="s">
        <v>96</v>
      </c>
      <c r="B5" s="293" t="s">
        <v>94</v>
      </c>
      <c r="C5" s="99" t="s">
        <v>131</v>
      </c>
      <c r="D5" s="97">
        <v>1644663</v>
      </c>
      <c r="E5" s="81">
        <v>1123962</v>
      </c>
      <c r="F5" s="79">
        <v>164463</v>
      </c>
      <c r="G5" s="80">
        <v>53826</v>
      </c>
      <c r="H5" s="80">
        <v>7773</v>
      </c>
      <c r="I5" s="79">
        <v>294639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 x14ac:dyDescent="0.15">
      <c r="A6" s="285"/>
      <c r="B6" s="243"/>
      <c r="C6" s="98" t="s">
        <v>157</v>
      </c>
      <c r="D6" s="97">
        <v>1705842</v>
      </c>
      <c r="E6" s="81">
        <v>1164110</v>
      </c>
      <c r="F6" s="79">
        <v>162781</v>
      </c>
      <c r="G6" s="80">
        <v>58077</v>
      </c>
      <c r="H6" s="80">
        <v>7424</v>
      </c>
      <c r="I6" s="79">
        <v>313450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 x14ac:dyDescent="0.15">
      <c r="A7" s="285"/>
      <c r="B7" s="243"/>
      <c r="C7" s="98" t="s">
        <v>167</v>
      </c>
      <c r="D7" s="97">
        <v>1750449</v>
      </c>
      <c r="E7" s="81">
        <v>1192435</v>
      </c>
      <c r="F7" s="79">
        <v>163415</v>
      </c>
      <c r="G7" s="80">
        <v>61291</v>
      </c>
      <c r="H7" s="80">
        <v>7696</v>
      </c>
      <c r="I7" s="79">
        <v>325612</v>
      </c>
      <c r="K7" s="170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 x14ac:dyDescent="0.15">
      <c r="A8" s="285"/>
      <c r="B8" s="243" t="s">
        <v>93</v>
      </c>
      <c r="C8" s="99" t="s">
        <v>131</v>
      </c>
      <c r="D8" s="97">
        <v>1766240</v>
      </c>
      <c r="E8" s="81">
        <v>1200523</v>
      </c>
      <c r="F8" s="79">
        <v>168827</v>
      </c>
      <c r="G8" s="80">
        <v>56194</v>
      </c>
      <c r="H8" s="80">
        <v>8044</v>
      </c>
      <c r="I8" s="79">
        <v>332652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 x14ac:dyDescent="0.15">
      <c r="A9" s="285"/>
      <c r="B9" s="243"/>
      <c r="C9" s="174" t="s">
        <v>157</v>
      </c>
      <c r="D9" s="96">
        <v>1838899</v>
      </c>
      <c r="E9" s="95">
        <v>1246337</v>
      </c>
      <c r="F9" s="93">
        <v>168087</v>
      </c>
      <c r="G9" s="94">
        <v>65621</v>
      </c>
      <c r="H9" s="94">
        <v>7608</v>
      </c>
      <c r="I9" s="93">
        <v>351246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 x14ac:dyDescent="0.15">
      <c r="A10" s="292"/>
      <c r="B10" s="294"/>
      <c r="C10" s="100" t="s">
        <v>167</v>
      </c>
      <c r="D10" s="151">
        <v>1891480</v>
      </c>
      <c r="E10" s="152">
        <v>1279441</v>
      </c>
      <c r="F10" s="153">
        <v>171954</v>
      </c>
      <c r="G10" s="154">
        <v>65428</v>
      </c>
      <c r="H10" s="154">
        <v>7829</v>
      </c>
      <c r="I10" s="153">
        <v>366828</v>
      </c>
      <c r="K10" s="170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 x14ac:dyDescent="0.15">
      <c r="A11" s="284" t="s">
        <v>95</v>
      </c>
      <c r="B11" s="287" t="s">
        <v>94</v>
      </c>
      <c r="C11" s="99" t="s">
        <v>131</v>
      </c>
      <c r="D11" s="131">
        <v>9057226</v>
      </c>
      <c r="E11" s="81">
        <v>6441201</v>
      </c>
      <c r="F11" s="79">
        <v>722479</v>
      </c>
      <c r="G11" s="80">
        <v>468708</v>
      </c>
      <c r="H11" s="80">
        <v>70353</v>
      </c>
      <c r="I11" s="79">
        <v>1354485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 x14ac:dyDescent="0.15">
      <c r="A12" s="285"/>
      <c r="B12" s="243"/>
      <c r="C12" s="98" t="s">
        <v>157</v>
      </c>
      <c r="D12" s="97">
        <v>9385771</v>
      </c>
      <c r="E12" s="81">
        <v>6652128</v>
      </c>
      <c r="F12" s="79">
        <v>732120</v>
      </c>
      <c r="G12" s="80">
        <v>498327</v>
      </c>
      <c r="H12" s="80">
        <v>73911</v>
      </c>
      <c r="I12" s="79">
        <v>1429285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 x14ac:dyDescent="0.15">
      <c r="A13" s="285"/>
      <c r="B13" s="243"/>
      <c r="C13" s="98" t="s">
        <v>167</v>
      </c>
      <c r="D13" s="97">
        <v>9914189</v>
      </c>
      <c r="E13" s="81">
        <v>7056323</v>
      </c>
      <c r="F13" s="79">
        <v>740406</v>
      </c>
      <c r="G13" s="80">
        <v>512349</v>
      </c>
      <c r="H13" s="80">
        <v>82868</v>
      </c>
      <c r="I13" s="79">
        <v>1522243</v>
      </c>
      <c r="K13" s="169"/>
    </row>
    <row r="14" spans="1:24" ht="18.75" customHeight="1" x14ac:dyDescent="0.15">
      <c r="A14" s="285"/>
      <c r="B14" s="243" t="s">
        <v>93</v>
      </c>
      <c r="C14" s="99" t="s">
        <v>131</v>
      </c>
      <c r="D14" s="97">
        <v>9019606</v>
      </c>
      <c r="E14" s="81">
        <v>6408586</v>
      </c>
      <c r="F14" s="79">
        <v>721957</v>
      </c>
      <c r="G14" s="80">
        <v>466992</v>
      </c>
      <c r="H14" s="80">
        <v>66662</v>
      </c>
      <c r="I14" s="79">
        <v>1355409</v>
      </c>
    </row>
    <row r="15" spans="1:24" ht="18.75" customHeight="1" x14ac:dyDescent="0.15">
      <c r="A15" s="285"/>
      <c r="B15" s="243"/>
      <c r="C15" s="174" t="s">
        <v>157</v>
      </c>
      <c r="D15" s="96">
        <v>9361770</v>
      </c>
      <c r="E15" s="95">
        <v>6626479</v>
      </c>
      <c r="F15" s="93">
        <v>732705</v>
      </c>
      <c r="G15" s="94">
        <v>496342</v>
      </c>
      <c r="H15" s="94">
        <v>69985</v>
      </c>
      <c r="I15" s="93">
        <v>1436259</v>
      </c>
    </row>
    <row r="16" spans="1:24" ht="18.75" customHeight="1" thickBot="1" x14ac:dyDescent="0.2">
      <c r="A16" s="286"/>
      <c r="B16" s="288"/>
      <c r="C16" s="92" t="s">
        <v>167</v>
      </c>
      <c r="D16" s="155">
        <v>9910694</v>
      </c>
      <c r="E16" s="156">
        <v>7036193</v>
      </c>
      <c r="F16" s="148">
        <v>740967</v>
      </c>
      <c r="G16" s="157">
        <v>512389</v>
      </c>
      <c r="H16" s="157">
        <v>81006</v>
      </c>
      <c r="I16" s="148">
        <v>1540139</v>
      </c>
      <c r="K16" s="169"/>
    </row>
    <row r="17" spans="6:10" ht="18.75" customHeight="1" x14ac:dyDescent="0.15">
      <c r="F17" s="76"/>
      <c r="G17" s="76"/>
      <c r="H17" s="76"/>
      <c r="I17" s="76" t="s">
        <v>127</v>
      </c>
      <c r="J17" s="2"/>
    </row>
    <row r="30" spans="6:10" ht="18.75" customHeight="1" x14ac:dyDescent="0.15">
      <c r="J30" s="2"/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3"/>
  <conditionalFormatting sqref="D7 D16 D10 D13">
    <cfRule type="cellIs" dxfId="12" priority="13" stopIfTrue="1" operator="notEqual">
      <formula>SUM(E7:I7)</formula>
    </cfRule>
  </conditionalFormatting>
  <conditionalFormatting sqref="D6">
    <cfRule type="cellIs" dxfId="11" priority="12" stopIfTrue="1" operator="notEqual">
      <formula>SUM(E6:I6)</formula>
    </cfRule>
  </conditionalFormatting>
  <conditionalFormatting sqref="D9">
    <cfRule type="cellIs" dxfId="10" priority="11" stopIfTrue="1" operator="notEqual">
      <formula>SUM(E9:I9)</formula>
    </cfRule>
  </conditionalFormatting>
  <conditionalFormatting sqref="D12">
    <cfRule type="cellIs" dxfId="9" priority="10" stopIfTrue="1" operator="notEqual">
      <formula>SUM(E12:I12)</formula>
    </cfRule>
  </conditionalFormatting>
  <conditionalFormatting sqref="D15">
    <cfRule type="cellIs" dxfId="8" priority="9" stopIfTrue="1" operator="notEqual">
      <formula>SUM(E15:I15)</formula>
    </cfRule>
  </conditionalFormatting>
  <conditionalFormatting sqref="D6">
    <cfRule type="cellIs" dxfId="7" priority="8" stopIfTrue="1" operator="notEqual">
      <formula>SUM(E6:I6)</formula>
    </cfRule>
  </conditionalFormatting>
  <conditionalFormatting sqref="D5">
    <cfRule type="cellIs" dxfId="6" priority="7" stopIfTrue="1" operator="notEqual">
      <formula>SUM(E5:I5)</formula>
    </cfRule>
  </conditionalFormatting>
  <conditionalFormatting sqref="D9">
    <cfRule type="cellIs" dxfId="5" priority="6" stopIfTrue="1" operator="notEqual">
      <formula>SUM(E9:I9)</formula>
    </cfRule>
  </conditionalFormatting>
  <conditionalFormatting sqref="D8">
    <cfRule type="cellIs" dxfId="4" priority="5" stopIfTrue="1" operator="notEqual">
      <formula>SUM(E8:I8)</formula>
    </cfRule>
  </conditionalFormatting>
  <conditionalFormatting sqref="D12">
    <cfRule type="cellIs" dxfId="3" priority="4" stopIfTrue="1" operator="notEqual">
      <formula>SUM(E12:I12)</formula>
    </cfRule>
  </conditionalFormatting>
  <conditionalFormatting sqref="D11">
    <cfRule type="cellIs" dxfId="2" priority="3" stopIfTrue="1" operator="notEqual">
      <formula>SUM(E11:I11)</formula>
    </cfRule>
  </conditionalFormatting>
  <conditionalFormatting sqref="D15">
    <cfRule type="cellIs" dxfId="1" priority="2" stopIfTrue="1" operator="notEqual">
      <formula>SUM(E15:I15)</formula>
    </cfRule>
  </conditionalFormatting>
  <conditionalFormatting sqref="D14">
    <cfRule type="cellIs" dxfId="0" priority="1" stopIfTrue="1" operator="notEqual">
      <formula>SUM(E14:I14)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topLeftCell="A2" workbookViewId="0">
      <selection activeCell="C31" sqref="C30:C31"/>
    </sheetView>
  </sheetViews>
  <sheetFormatPr defaultRowHeight="18.75" customHeight="1" x14ac:dyDescent="0.15"/>
  <cols>
    <col min="1" max="1" width="20.625" style="1" customWidth="1"/>
    <col min="2" max="4" width="21.625" style="1" customWidth="1"/>
    <col min="5" max="5" width="8.875" style="1" customWidth="1"/>
    <col min="6" max="253" width="9" style="1"/>
    <col min="254" max="254" width="10" style="1" bestFit="1" customWidth="1"/>
    <col min="255" max="258" width="11.375" style="1" customWidth="1"/>
    <col min="259" max="259" width="20.125" style="1" bestFit="1" customWidth="1"/>
    <col min="260" max="260" width="11.375" style="1" customWidth="1"/>
    <col min="261" max="261" width="8.875" style="1" customWidth="1"/>
    <col min="262" max="509" width="9" style="1"/>
    <col min="510" max="510" width="10" style="1" bestFit="1" customWidth="1"/>
    <col min="511" max="514" width="11.375" style="1" customWidth="1"/>
    <col min="515" max="515" width="20.125" style="1" bestFit="1" customWidth="1"/>
    <col min="516" max="516" width="11.375" style="1" customWidth="1"/>
    <col min="517" max="517" width="8.875" style="1" customWidth="1"/>
    <col min="518" max="765" width="9" style="1"/>
    <col min="766" max="766" width="10" style="1" bestFit="1" customWidth="1"/>
    <col min="767" max="770" width="11.375" style="1" customWidth="1"/>
    <col min="771" max="771" width="20.125" style="1" bestFit="1" customWidth="1"/>
    <col min="772" max="772" width="11.375" style="1" customWidth="1"/>
    <col min="773" max="773" width="8.875" style="1" customWidth="1"/>
    <col min="774" max="1021" width="9" style="1"/>
    <col min="1022" max="1022" width="10" style="1" bestFit="1" customWidth="1"/>
    <col min="1023" max="1026" width="11.375" style="1" customWidth="1"/>
    <col min="1027" max="1027" width="20.125" style="1" bestFit="1" customWidth="1"/>
    <col min="1028" max="1028" width="11.375" style="1" customWidth="1"/>
    <col min="1029" max="1029" width="8.875" style="1" customWidth="1"/>
    <col min="1030" max="1277" width="9" style="1"/>
    <col min="1278" max="1278" width="10" style="1" bestFit="1" customWidth="1"/>
    <col min="1279" max="1282" width="11.375" style="1" customWidth="1"/>
    <col min="1283" max="1283" width="20.125" style="1" bestFit="1" customWidth="1"/>
    <col min="1284" max="1284" width="11.375" style="1" customWidth="1"/>
    <col min="1285" max="1285" width="8.875" style="1" customWidth="1"/>
    <col min="1286" max="1533" width="9" style="1"/>
    <col min="1534" max="1534" width="10" style="1" bestFit="1" customWidth="1"/>
    <col min="1535" max="1538" width="11.375" style="1" customWidth="1"/>
    <col min="1539" max="1539" width="20.125" style="1" bestFit="1" customWidth="1"/>
    <col min="1540" max="1540" width="11.375" style="1" customWidth="1"/>
    <col min="1541" max="1541" width="8.875" style="1" customWidth="1"/>
    <col min="1542" max="1789" width="9" style="1"/>
    <col min="1790" max="1790" width="10" style="1" bestFit="1" customWidth="1"/>
    <col min="1791" max="1794" width="11.375" style="1" customWidth="1"/>
    <col min="1795" max="1795" width="20.125" style="1" bestFit="1" customWidth="1"/>
    <col min="1796" max="1796" width="11.375" style="1" customWidth="1"/>
    <col min="1797" max="1797" width="8.875" style="1" customWidth="1"/>
    <col min="1798" max="2045" width="9" style="1"/>
    <col min="2046" max="2046" width="10" style="1" bestFit="1" customWidth="1"/>
    <col min="2047" max="2050" width="11.375" style="1" customWidth="1"/>
    <col min="2051" max="2051" width="20.125" style="1" bestFit="1" customWidth="1"/>
    <col min="2052" max="2052" width="11.375" style="1" customWidth="1"/>
    <col min="2053" max="2053" width="8.875" style="1" customWidth="1"/>
    <col min="2054" max="2301" width="9" style="1"/>
    <col min="2302" max="2302" width="10" style="1" bestFit="1" customWidth="1"/>
    <col min="2303" max="2306" width="11.375" style="1" customWidth="1"/>
    <col min="2307" max="2307" width="20.125" style="1" bestFit="1" customWidth="1"/>
    <col min="2308" max="2308" width="11.375" style="1" customWidth="1"/>
    <col min="2309" max="2309" width="8.875" style="1" customWidth="1"/>
    <col min="2310" max="2557" width="9" style="1"/>
    <col min="2558" max="2558" width="10" style="1" bestFit="1" customWidth="1"/>
    <col min="2559" max="2562" width="11.375" style="1" customWidth="1"/>
    <col min="2563" max="2563" width="20.125" style="1" bestFit="1" customWidth="1"/>
    <col min="2564" max="2564" width="11.375" style="1" customWidth="1"/>
    <col min="2565" max="2565" width="8.875" style="1" customWidth="1"/>
    <col min="2566" max="2813" width="9" style="1"/>
    <col min="2814" max="2814" width="10" style="1" bestFit="1" customWidth="1"/>
    <col min="2815" max="2818" width="11.375" style="1" customWidth="1"/>
    <col min="2819" max="2819" width="20.125" style="1" bestFit="1" customWidth="1"/>
    <col min="2820" max="2820" width="11.375" style="1" customWidth="1"/>
    <col min="2821" max="2821" width="8.875" style="1" customWidth="1"/>
    <col min="2822" max="3069" width="9" style="1"/>
    <col min="3070" max="3070" width="10" style="1" bestFit="1" customWidth="1"/>
    <col min="3071" max="3074" width="11.375" style="1" customWidth="1"/>
    <col min="3075" max="3075" width="20.125" style="1" bestFit="1" customWidth="1"/>
    <col min="3076" max="3076" width="11.375" style="1" customWidth="1"/>
    <col min="3077" max="3077" width="8.875" style="1" customWidth="1"/>
    <col min="3078" max="3325" width="9" style="1"/>
    <col min="3326" max="3326" width="10" style="1" bestFit="1" customWidth="1"/>
    <col min="3327" max="3330" width="11.375" style="1" customWidth="1"/>
    <col min="3331" max="3331" width="20.125" style="1" bestFit="1" customWidth="1"/>
    <col min="3332" max="3332" width="11.375" style="1" customWidth="1"/>
    <col min="3333" max="3333" width="8.875" style="1" customWidth="1"/>
    <col min="3334" max="3581" width="9" style="1"/>
    <col min="3582" max="3582" width="10" style="1" bestFit="1" customWidth="1"/>
    <col min="3583" max="3586" width="11.375" style="1" customWidth="1"/>
    <col min="3587" max="3587" width="20.125" style="1" bestFit="1" customWidth="1"/>
    <col min="3588" max="3588" width="11.375" style="1" customWidth="1"/>
    <col min="3589" max="3589" width="8.875" style="1" customWidth="1"/>
    <col min="3590" max="3837" width="9" style="1"/>
    <col min="3838" max="3838" width="10" style="1" bestFit="1" customWidth="1"/>
    <col min="3839" max="3842" width="11.375" style="1" customWidth="1"/>
    <col min="3843" max="3843" width="20.125" style="1" bestFit="1" customWidth="1"/>
    <col min="3844" max="3844" width="11.375" style="1" customWidth="1"/>
    <col min="3845" max="3845" width="8.875" style="1" customWidth="1"/>
    <col min="3846" max="4093" width="9" style="1"/>
    <col min="4094" max="4094" width="10" style="1" bestFit="1" customWidth="1"/>
    <col min="4095" max="4098" width="11.375" style="1" customWidth="1"/>
    <col min="4099" max="4099" width="20.125" style="1" bestFit="1" customWidth="1"/>
    <col min="4100" max="4100" width="11.375" style="1" customWidth="1"/>
    <col min="4101" max="4101" width="8.875" style="1" customWidth="1"/>
    <col min="4102" max="4349" width="9" style="1"/>
    <col min="4350" max="4350" width="10" style="1" bestFit="1" customWidth="1"/>
    <col min="4351" max="4354" width="11.375" style="1" customWidth="1"/>
    <col min="4355" max="4355" width="20.125" style="1" bestFit="1" customWidth="1"/>
    <col min="4356" max="4356" width="11.375" style="1" customWidth="1"/>
    <col min="4357" max="4357" width="8.875" style="1" customWidth="1"/>
    <col min="4358" max="4605" width="9" style="1"/>
    <col min="4606" max="4606" width="10" style="1" bestFit="1" customWidth="1"/>
    <col min="4607" max="4610" width="11.375" style="1" customWidth="1"/>
    <col min="4611" max="4611" width="20.125" style="1" bestFit="1" customWidth="1"/>
    <col min="4612" max="4612" width="11.375" style="1" customWidth="1"/>
    <col min="4613" max="4613" width="8.875" style="1" customWidth="1"/>
    <col min="4614" max="4861" width="9" style="1"/>
    <col min="4862" max="4862" width="10" style="1" bestFit="1" customWidth="1"/>
    <col min="4863" max="4866" width="11.375" style="1" customWidth="1"/>
    <col min="4867" max="4867" width="20.125" style="1" bestFit="1" customWidth="1"/>
    <col min="4868" max="4868" width="11.375" style="1" customWidth="1"/>
    <col min="4869" max="4869" width="8.875" style="1" customWidth="1"/>
    <col min="4870" max="5117" width="9" style="1"/>
    <col min="5118" max="5118" width="10" style="1" bestFit="1" customWidth="1"/>
    <col min="5119" max="5122" width="11.375" style="1" customWidth="1"/>
    <col min="5123" max="5123" width="20.125" style="1" bestFit="1" customWidth="1"/>
    <col min="5124" max="5124" width="11.375" style="1" customWidth="1"/>
    <col min="5125" max="5125" width="8.875" style="1" customWidth="1"/>
    <col min="5126" max="5373" width="9" style="1"/>
    <col min="5374" max="5374" width="10" style="1" bestFit="1" customWidth="1"/>
    <col min="5375" max="5378" width="11.375" style="1" customWidth="1"/>
    <col min="5379" max="5379" width="20.125" style="1" bestFit="1" customWidth="1"/>
    <col min="5380" max="5380" width="11.375" style="1" customWidth="1"/>
    <col min="5381" max="5381" width="8.875" style="1" customWidth="1"/>
    <col min="5382" max="5629" width="9" style="1"/>
    <col min="5630" max="5630" width="10" style="1" bestFit="1" customWidth="1"/>
    <col min="5631" max="5634" width="11.375" style="1" customWidth="1"/>
    <col min="5635" max="5635" width="20.125" style="1" bestFit="1" customWidth="1"/>
    <col min="5636" max="5636" width="11.375" style="1" customWidth="1"/>
    <col min="5637" max="5637" width="8.875" style="1" customWidth="1"/>
    <col min="5638" max="5885" width="9" style="1"/>
    <col min="5886" max="5886" width="10" style="1" bestFit="1" customWidth="1"/>
    <col min="5887" max="5890" width="11.375" style="1" customWidth="1"/>
    <col min="5891" max="5891" width="20.125" style="1" bestFit="1" customWidth="1"/>
    <col min="5892" max="5892" width="11.375" style="1" customWidth="1"/>
    <col min="5893" max="5893" width="8.875" style="1" customWidth="1"/>
    <col min="5894" max="6141" width="9" style="1"/>
    <col min="6142" max="6142" width="10" style="1" bestFit="1" customWidth="1"/>
    <col min="6143" max="6146" width="11.375" style="1" customWidth="1"/>
    <col min="6147" max="6147" width="20.125" style="1" bestFit="1" customWidth="1"/>
    <col min="6148" max="6148" width="11.375" style="1" customWidth="1"/>
    <col min="6149" max="6149" width="8.875" style="1" customWidth="1"/>
    <col min="6150" max="6397" width="9" style="1"/>
    <col min="6398" max="6398" width="10" style="1" bestFit="1" customWidth="1"/>
    <col min="6399" max="6402" width="11.375" style="1" customWidth="1"/>
    <col min="6403" max="6403" width="20.125" style="1" bestFit="1" customWidth="1"/>
    <col min="6404" max="6404" width="11.375" style="1" customWidth="1"/>
    <col min="6405" max="6405" width="8.875" style="1" customWidth="1"/>
    <col min="6406" max="6653" width="9" style="1"/>
    <col min="6654" max="6654" width="10" style="1" bestFit="1" customWidth="1"/>
    <col min="6655" max="6658" width="11.375" style="1" customWidth="1"/>
    <col min="6659" max="6659" width="20.125" style="1" bestFit="1" customWidth="1"/>
    <col min="6660" max="6660" width="11.375" style="1" customWidth="1"/>
    <col min="6661" max="6661" width="8.875" style="1" customWidth="1"/>
    <col min="6662" max="6909" width="9" style="1"/>
    <col min="6910" max="6910" width="10" style="1" bestFit="1" customWidth="1"/>
    <col min="6911" max="6914" width="11.375" style="1" customWidth="1"/>
    <col min="6915" max="6915" width="20.125" style="1" bestFit="1" customWidth="1"/>
    <col min="6916" max="6916" width="11.375" style="1" customWidth="1"/>
    <col min="6917" max="6917" width="8.875" style="1" customWidth="1"/>
    <col min="6918" max="7165" width="9" style="1"/>
    <col min="7166" max="7166" width="10" style="1" bestFit="1" customWidth="1"/>
    <col min="7167" max="7170" width="11.375" style="1" customWidth="1"/>
    <col min="7171" max="7171" width="20.125" style="1" bestFit="1" customWidth="1"/>
    <col min="7172" max="7172" width="11.375" style="1" customWidth="1"/>
    <col min="7173" max="7173" width="8.875" style="1" customWidth="1"/>
    <col min="7174" max="7421" width="9" style="1"/>
    <col min="7422" max="7422" width="10" style="1" bestFit="1" customWidth="1"/>
    <col min="7423" max="7426" width="11.375" style="1" customWidth="1"/>
    <col min="7427" max="7427" width="20.125" style="1" bestFit="1" customWidth="1"/>
    <col min="7428" max="7428" width="11.375" style="1" customWidth="1"/>
    <col min="7429" max="7429" width="8.875" style="1" customWidth="1"/>
    <col min="7430" max="7677" width="9" style="1"/>
    <col min="7678" max="7678" width="10" style="1" bestFit="1" customWidth="1"/>
    <col min="7679" max="7682" width="11.375" style="1" customWidth="1"/>
    <col min="7683" max="7683" width="20.125" style="1" bestFit="1" customWidth="1"/>
    <col min="7684" max="7684" width="11.375" style="1" customWidth="1"/>
    <col min="7685" max="7685" width="8.875" style="1" customWidth="1"/>
    <col min="7686" max="7933" width="9" style="1"/>
    <col min="7934" max="7934" width="10" style="1" bestFit="1" customWidth="1"/>
    <col min="7935" max="7938" width="11.375" style="1" customWidth="1"/>
    <col min="7939" max="7939" width="20.125" style="1" bestFit="1" customWidth="1"/>
    <col min="7940" max="7940" width="11.375" style="1" customWidth="1"/>
    <col min="7941" max="7941" width="8.875" style="1" customWidth="1"/>
    <col min="7942" max="8189" width="9" style="1"/>
    <col min="8190" max="8190" width="10" style="1" bestFit="1" customWidth="1"/>
    <col min="8191" max="8194" width="11.375" style="1" customWidth="1"/>
    <col min="8195" max="8195" width="20.125" style="1" bestFit="1" customWidth="1"/>
    <col min="8196" max="8196" width="11.375" style="1" customWidth="1"/>
    <col min="8197" max="8197" width="8.875" style="1" customWidth="1"/>
    <col min="8198" max="8445" width="9" style="1"/>
    <col min="8446" max="8446" width="10" style="1" bestFit="1" customWidth="1"/>
    <col min="8447" max="8450" width="11.375" style="1" customWidth="1"/>
    <col min="8451" max="8451" width="20.125" style="1" bestFit="1" customWidth="1"/>
    <col min="8452" max="8452" width="11.375" style="1" customWidth="1"/>
    <col min="8453" max="8453" width="8.875" style="1" customWidth="1"/>
    <col min="8454" max="8701" width="9" style="1"/>
    <col min="8702" max="8702" width="10" style="1" bestFit="1" customWidth="1"/>
    <col min="8703" max="8706" width="11.375" style="1" customWidth="1"/>
    <col min="8707" max="8707" width="20.125" style="1" bestFit="1" customWidth="1"/>
    <col min="8708" max="8708" width="11.375" style="1" customWidth="1"/>
    <col min="8709" max="8709" width="8.875" style="1" customWidth="1"/>
    <col min="8710" max="8957" width="9" style="1"/>
    <col min="8958" max="8958" width="10" style="1" bestFit="1" customWidth="1"/>
    <col min="8959" max="8962" width="11.375" style="1" customWidth="1"/>
    <col min="8963" max="8963" width="20.125" style="1" bestFit="1" customWidth="1"/>
    <col min="8964" max="8964" width="11.375" style="1" customWidth="1"/>
    <col min="8965" max="8965" width="8.875" style="1" customWidth="1"/>
    <col min="8966" max="9213" width="9" style="1"/>
    <col min="9214" max="9214" width="10" style="1" bestFit="1" customWidth="1"/>
    <col min="9215" max="9218" width="11.375" style="1" customWidth="1"/>
    <col min="9219" max="9219" width="20.125" style="1" bestFit="1" customWidth="1"/>
    <col min="9220" max="9220" width="11.375" style="1" customWidth="1"/>
    <col min="9221" max="9221" width="8.875" style="1" customWidth="1"/>
    <col min="9222" max="9469" width="9" style="1"/>
    <col min="9470" max="9470" width="10" style="1" bestFit="1" customWidth="1"/>
    <col min="9471" max="9474" width="11.375" style="1" customWidth="1"/>
    <col min="9475" max="9475" width="20.125" style="1" bestFit="1" customWidth="1"/>
    <col min="9476" max="9476" width="11.375" style="1" customWidth="1"/>
    <col min="9477" max="9477" width="8.875" style="1" customWidth="1"/>
    <col min="9478" max="9725" width="9" style="1"/>
    <col min="9726" max="9726" width="10" style="1" bestFit="1" customWidth="1"/>
    <col min="9727" max="9730" width="11.375" style="1" customWidth="1"/>
    <col min="9731" max="9731" width="20.125" style="1" bestFit="1" customWidth="1"/>
    <col min="9732" max="9732" width="11.375" style="1" customWidth="1"/>
    <col min="9733" max="9733" width="8.875" style="1" customWidth="1"/>
    <col min="9734" max="9981" width="9" style="1"/>
    <col min="9982" max="9982" width="10" style="1" bestFit="1" customWidth="1"/>
    <col min="9983" max="9986" width="11.375" style="1" customWidth="1"/>
    <col min="9987" max="9987" width="20.125" style="1" bestFit="1" customWidth="1"/>
    <col min="9988" max="9988" width="11.375" style="1" customWidth="1"/>
    <col min="9989" max="9989" width="8.875" style="1" customWidth="1"/>
    <col min="9990" max="10237" width="9" style="1"/>
    <col min="10238" max="10238" width="10" style="1" bestFit="1" customWidth="1"/>
    <col min="10239" max="10242" width="11.375" style="1" customWidth="1"/>
    <col min="10243" max="10243" width="20.125" style="1" bestFit="1" customWidth="1"/>
    <col min="10244" max="10244" width="11.375" style="1" customWidth="1"/>
    <col min="10245" max="10245" width="8.875" style="1" customWidth="1"/>
    <col min="10246" max="10493" width="9" style="1"/>
    <col min="10494" max="10494" width="10" style="1" bestFit="1" customWidth="1"/>
    <col min="10495" max="10498" width="11.375" style="1" customWidth="1"/>
    <col min="10499" max="10499" width="20.125" style="1" bestFit="1" customWidth="1"/>
    <col min="10500" max="10500" width="11.375" style="1" customWidth="1"/>
    <col min="10501" max="10501" width="8.875" style="1" customWidth="1"/>
    <col min="10502" max="10749" width="9" style="1"/>
    <col min="10750" max="10750" width="10" style="1" bestFit="1" customWidth="1"/>
    <col min="10751" max="10754" width="11.375" style="1" customWidth="1"/>
    <col min="10755" max="10755" width="20.125" style="1" bestFit="1" customWidth="1"/>
    <col min="10756" max="10756" width="11.375" style="1" customWidth="1"/>
    <col min="10757" max="10757" width="8.875" style="1" customWidth="1"/>
    <col min="10758" max="11005" width="9" style="1"/>
    <col min="11006" max="11006" width="10" style="1" bestFit="1" customWidth="1"/>
    <col min="11007" max="11010" width="11.375" style="1" customWidth="1"/>
    <col min="11011" max="11011" width="20.125" style="1" bestFit="1" customWidth="1"/>
    <col min="11012" max="11012" width="11.375" style="1" customWidth="1"/>
    <col min="11013" max="11013" width="8.875" style="1" customWidth="1"/>
    <col min="11014" max="11261" width="9" style="1"/>
    <col min="11262" max="11262" width="10" style="1" bestFit="1" customWidth="1"/>
    <col min="11263" max="11266" width="11.375" style="1" customWidth="1"/>
    <col min="11267" max="11267" width="20.125" style="1" bestFit="1" customWidth="1"/>
    <col min="11268" max="11268" width="11.375" style="1" customWidth="1"/>
    <col min="11269" max="11269" width="8.875" style="1" customWidth="1"/>
    <col min="11270" max="11517" width="9" style="1"/>
    <col min="11518" max="11518" width="10" style="1" bestFit="1" customWidth="1"/>
    <col min="11519" max="11522" width="11.375" style="1" customWidth="1"/>
    <col min="11523" max="11523" width="20.125" style="1" bestFit="1" customWidth="1"/>
    <col min="11524" max="11524" width="11.375" style="1" customWidth="1"/>
    <col min="11525" max="11525" width="8.875" style="1" customWidth="1"/>
    <col min="11526" max="11773" width="9" style="1"/>
    <col min="11774" max="11774" width="10" style="1" bestFit="1" customWidth="1"/>
    <col min="11775" max="11778" width="11.375" style="1" customWidth="1"/>
    <col min="11779" max="11779" width="20.125" style="1" bestFit="1" customWidth="1"/>
    <col min="11780" max="11780" width="11.375" style="1" customWidth="1"/>
    <col min="11781" max="11781" width="8.875" style="1" customWidth="1"/>
    <col min="11782" max="12029" width="9" style="1"/>
    <col min="12030" max="12030" width="10" style="1" bestFit="1" customWidth="1"/>
    <col min="12031" max="12034" width="11.375" style="1" customWidth="1"/>
    <col min="12035" max="12035" width="20.125" style="1" bestFit="1" customWidth="1"/>
    <col min="12036" max="12036" width="11.375" style="1" customWidth="1"/>
    <col min="12037" max="12037" width="8.875" style="1" customWidth="1"/>
    <col min="12038" max="12285" width="9" style="1"/>
    <col min="12286" max="12286" width="10" style="1" bestFit="1" customWidth="1"/>
    <col min="12287" max="12290" width="11.375" style="1" customWidth="1"/>
    <col min="12291" max="12291" width="20.125" style="1" bestFit="1" customWidth="1"/>
    <col min="12292" max="12292" width="11.375" style="1" customWidth="1"/>
    <col min="12293" max="12293" width="8.875" style="1" customWidth="1"/>
    <col min="12294" max="12541" width="9" style="1"/>
    <col min="12542" max="12542" width="10" style="1" bestFit="1" customWidth="1"/>
    <col min="12543" max="12546" width="11.375" style="1" customWidth="1"/>
    <col min="12547" max="12547" width="20.125" style="1" bestFit="1" customWidth="1"/>
    <col min="12548" max="12548" width="11.375" style="1" customWidth="1"/>
    <col min="12549" max="12549" width="8.875" style="1" customWidth="1"/>
    <col min="12550" max="12797" width="9" style="1"/>
    <col min="12798" max="12798" width="10" style="1" bestFit="1" customWidth="1"/>
    <col min="12799" max="12802" width="11.375" style="1" customWidth="1"/>
    <col min="12803" max="12803" width="20.125" style="1" bestFit="1" customWidth="1"/>
    <col min="12804" max="12804" width="11.375" style="1" customWidth="1"/>
    <col min="12805" max="12805" width="8.875" style="1" customWidth="1"/>
    <col min="12806" max="13053" width="9" style="1"/>
    <col min="13054" max="13054" width="10" style="1" bestFit="1" customWidth="1"/>
    <col min="13055" max="13058" width="11.375" style="1" customWidth="1"/>
    <col min="13059" max="13059" width="20.125" style="1" bestFit="1" customWidth="1"/>
    <col min="13060" max="13060" width="11.375" style="1" customWidth="1"/>
    <col min="13061" max="13061" width="8.875" style="1" customWidth="1"/>
    <col min="13062" max="13309" width="9" style="1"/>
    <col min="13310" max="13310" width="10" style="1" bestFit="1" customWidth="1"/>
    <col min="13311" max="13314" width="11.375" style="1" customWidth="1"/>
    <col min="13315" max="13315" width="20.125" style="1" bestFit="1" customWidth="1"/>
    <col min="13316" max="13316" width="11.375" style="1" customWidth="1"/>
    <col min="13317" max="13317" width="8.875" style="1" customWidth="1"/>
    <col min="13318" max="13565" width="9" style="1"/>
    <col min="13566" max="13566" width="10" style="1" bestFit="1" customWidth="1"/>
    <col min="13567" max="13570" width="11.375" style="1" customWidth="1"/>
    <col min="13571" max="13571" width="20.125" style="1" bestFit="1" customWidth="1"/>
    <col min="13572" max="13572" width="11.375" style="1" customWidth="1"/>
    <col min="13573" max="13573" width="8.875" style="1" customWidth="1"/>
    <col min="13574" max="13821" width="9" style="1"/>
    <col min="13822" max="13822" width="10" style="1" bestFit="1" customWidth="1"/>
    <col min="13823" max="13826" width="11.375" style="1" customWidth="1"/>
    <col min="13827" max="13827" width="20.125" style="1" bestFit="1" customWidth="1"/>
    <col min="13828" max="13828" width="11.375" style="1" customWidth="1"/>
    <col min="13829" max="13829" width="8.875" style="1" customWidth="1"/>
    <col min="13830" max="14077" width="9" style="1"/>
    <col min="14078" max="14078" width="10" style="1" bestFit="1" customWidth="1"/>
    <col min="14079" max="14082" width="11.375" style="1" customWidth="1"/>
    <col min="14083" max="14083" width="20.125" style="1" bestFit="1" customWidth="1"/>
    <col min="14084" max="14084" width="11.375" style="1" customWidth="1"/>
    <col min="14085" max="14085" width="8.875" style="1" customWidth="1"/>
    <col min="14086" max="14333" width="9" style="1"/>
    <col min="14334" max="14334" width="10" style="1" bestFit="1" customWidth="1"/>
    <col min="14335" max="14338" width="11.375" style="1" customWidth="1"/>
    <col min="14339" max="14339" width="20.125" style="1" bestFit="1" customWidth="1"/>
    <col min="14340" max="14340" width="11.375" style="1" customWidth="1"/>
    <col min="14341" max="14341" width="8.875" style="1" customWidth="1"/>
    <col min="14342" max="14589" width="9" style="1"/>
    <col min="14590" max="14590" width="10" style="1" bestFit="1" customWidth="1"/>
    <col min="14591" max="14594" width="11.375" style="1" customWidth="1"/>
    <col min="14595" max="14595" width="20.125" style="1" bestFit="1" customWidth="1"/>
    <col min="14596" max="14596" width="11.375" style="1" customWidth="1"/>
    <col min="14597" max="14597" width="8.875" style="1" customWidth="1"/>
    <col min="14598" max="14845" width="9" style="1"/>
    <col min="14846" max="14846" width="10" style="1" bestFit="1" customWidth="1"/>
    <col min="14847" max="14850" width="11.375" style="1" customWidth="1"/>
    <col min="14851" max="14851" width="20.125" style="1" bestFit="1" customWidth="1"/>
    <col min="14852" max="14852" width="11.375" style="1" customWidth="1"/>
    <col min="14853" max="14853" width="8.875" style="1" customWidth="1"/>
    <col min="14854" max="15101" width="9" style="1"/>
    <col min="15102" max="15102" width="10" style="1" bestFit="1" customWidth="1"/>
    <col min="15103" max="15106" width="11.375" style="1" customWidth="1"/>
    <col min="15107" max="15107" width="20.125" style="1" bestFit="1" customWidth="1"/>
    <col min="15108" max="15108" width="11.375" style="1" customWidth="1"/>
    <col min="15109" max="15109" width="8.875" style="1" customWidth="1"/>
    <col min="15110" max="15357" width="9" style="1"/>
    <col min="15358" max="15358" width="10" style="1" bestFit="1" customWidth="1"/>
    <col min="15359" max="15362" width="11.375" style="1" customWidth="1"/>
    <col min="15363" max="15363" width="20.125" style="1" bestFit="1" customWidth="1"/>
    <col min="15364" max="15364" width="11.375" style="1" customWidth="1"/>
    <col min="15365" max="15365" width="8.875" style="1" customWidth="1"/>
    <col min="15366" max="15613" width="9" style="1"/>
    <col min="15614" max="15614" width="10" style="1" bestFit="1" customWidth="1"/>
    <col min="15615" max="15618" width="11.375" style="1" customWidth="1"/>
    <col min="15619" max="15619" width="20.125" style="1" bestFit="1" customWidth="1"/>
    <col min="15620" max="15620" width="11.375" style="1" customWidth="1"/>
    <col min="15621" max="15621" width="8.875" style="1" customWidth="1"/>
    <col min="15622" max="15869" width="9" style="1"/>
    <col min="15870" max="15870" width="10" style="1" bestFit="1" customWidth="1"/>
    <col min="15871" max="15874" width="11.375" style="1" customWidth="1"/>
    <col min="15875" max="15875" width="20.125" style="1" bestFit="1" customWidth="1"/>
    <col min="15876" max="15876" width="11.375" style="1" customWidth="1"/>
    <col min="15877" max="15877" width="8.875" style="1" customWidth="1"/>
    <col min="15878" max="16125" width="9" style="1"/>
    <col min="16126" max="16126" width="10" style="1" bestFit="1" customWidth="1"/>
    <col min="16127" max="16130" width="11.375" style="1" customWidth="1"/>
    <col min="16131" max="16131" width="20.125" style="1" bestFit="1" customWidth="1"/>
    <col min="16132" max="16132" width="11.375" style="1" customWidth="1"/>
    <col min="16133" max="16133" width="8.875" style="1" customWidth="1"/>
    <col min="16134" max="16384" width="9" style="1"/>
  </cols>
  <sheetData>
    <row r="1" spans="1:5" ht="18.75" customHeight="1" x14ac:dyDescent="0.15">
      <c r="A1" s="23" t="s">
        <v>112</v>
      </c>
      <c r="B1" s="23"/>
      <c r="C1" s="23"/>
      <c r="D1" s="23"/>
      <c r="E1" s="3"/>
    </row>
    <row r="2" spans="1:5" ht="18.75" customHeight="1" x14ac:dyDescent="0.15">
      <c r="E2" s="3"/>
    </row>
    <row r="3" spans="1:5" ht="18.75" customHeight="1" thickBot="1" x14ac:dyDescent="0.2">
      <c r="D3" s="76" t="s">
        <v>111</v>
      </c>
      <c r="E3" s="3"/>
    </row>
    <row r="4" spans="1:5" ht="18.75" customHeight="1" x14ac:dyDescent="0.15">
      <c r="A4" s="295" t="s">
        <v>45</v>
      </c>
      <c r="B4" s="299" t="s">
        <v>110</v>
      </c>
      <c r="C4" s="297" t="s">
        <v>109</v>
      </c>
      <c r="D4" s="240" t="s">
        <v>108</v>
      </c>
      <c r="E4" s="3"/>
    </row>
    <row r="5" spans="1:5" ht="18.75" customHeight="1" thickBot="1" x14ac:dyDescent="0.2">
      <c r="A5" s="296"/>
      <c r="B5" s="300"/>
      <c r="C5" s="298"/>
      <c r="D5" s="231"/>
      <c r="E5" s="3"/>
    </row>
    <row r="6" spans="1:5" ht="18.75" customHeight="1" thickTop="1" x14ac:dyDescent="0.15">
      <c r="A6" s="118" t="s">
        <v>139</v>
      </c>
      <c r="B6" s="117">
        <v>7</v>
      </c>
      <c r="C6" s="116">
        <v>90</v>
      </c>
      <c r="D6" s="115">
        <v>78</v>
      </c>
      <c r="E6" s="3"/>
    </row>
    <row r="7" spans="1:5" ht="18.75" customHeight="1" x14ac:dyDescent="0.15">
      <c r="A7" s="16" t="s">
        <v>123</v>
      </c>
      <c r="B7" s="117">
        <v>7</v>
      </c>
      <c r="C7" s="116">
        <v>100</v>
      </c>
      <c r="D7" s="115">
        <v>81</v>
      </c>
      <c r="E7" s="3"/>
    </row>
    <row r="8" spans="1:5" ht="18.75" customHeight="1" x14ac:dyDescent="0.15">
      <c r="A8" s="16" t="s">
        <v>130</v>
      </c>
      <c r="B8" s="117">
        <v>7</v>
      </c>
      <c r="C8" s="116">
        <v>88</v>
      </c>
      <c r="D8" s="115">
        <v>82</v>
      </c>
      <c r="E8" s="3"/>
    </row>
    <row r="9" spans="1:5" ht="18.75" customHeight="1" x14ac:dyDescent="0.15">
      <c r="A9" s="18" t="s">
        <v>131</v>
      </c>
      <c r="B9" s="114">
        <v>7</v>
      </c>
      <c r="C9" s="113">
        <v>87</v>
      </c>
      <c r="D9" s="112">
        <v>81</v>
      </c>
      <c r="E9" s="3"/>
    </row>
    <row r="10" spans="1:5" ht="18.75" customHeight="1" thickBot="1" x14ac:dyDescent="0.2">
      <c r="A10" s="132" t="s">
        <v>141</v>
      </c>
      <c r="B10" s="159" t="s">
        <v>144</v>
      </c>
      <c r="C10" s="160" t="s">
        <v>145</v>
      </c>
      <c r="D10" s="161" t="s">
        <v>144</v>
      </c>
      <c r="E10" s="3"/>
    </row>
    <row r="11" spans="1:5" ht="18.75" customHeight="1" x14ac:dyDescent="0.15">
      <c r="A11" s="1" t="s">
        <v>146</v>
      </c>
      <c r="D11" s="76" t="s">
        <v>107</v>
      </c>
      <c r="E11" s="3"/>
    </row>
    <row r="12" spans="1:5" ht="18.75" customHeight="1" x14ac:dyDescent="0.15">
      <c r="A12" s="3"/>
      <c r="B12" s="3"/>
      <c r="C12" s="3"/>
      <c r="D12" s="3"/>
      <c r="E12" s="3"/>
    </row>
    <row r="13" spans="1:5" ht="18.75" customHeight="1" x14ac:dyDescent="0.15">
      <c r="A13" s="3"/>
      <c r="B13" s="3"/>
      <c r="C13" s="3"/>
      <c r="D13" s="3"/>
      <c r="E13" s="3"/>
    </row>
    <row r="14" spans="1:5" ht="18.75" customHeight="1" x14ac:dyDescent="0.15">
      <c r="A14" s="3"/>
      <c r="B14" s="3"/>
      <c r="C14" s="3"/>
      <c r="D14" s="3"/>
      <c r="E14" s="3"/>
    </row>
  </sheetData>
  <mergeCells count="4">
    <mergeCell ref="A4:A5"/>
    <mergeCell ref="C4:C5"/>
    <mergeCell ref="D4:D5"/>
    <mergeCell ref="B4:B5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24" sqref="F24"/>
    </sheetView>
  </sheetViews>
  <sheetFormatPr defaultColWidth="9" defaultRowHeight="18.75" customHeight="1" x14ac:dyDescent="0.15"/>
  <cols>
    <col min="1" max="16384" width="9" style="1"/>
  </cols>
  <sheetData>
    <row r="2" spans="1:1" ht="18.75" customHeight="1" x14ac:dyDescent="0.15">
      <c r="A2" s="134" t="s">
        <v>128</v>
      </c>
    </row>
  </sheetData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showGridLines="0" zoomScaleNormal="100" zoomScaleSheetLayoutView="100" workbookViewId="0">
      <selection activeCell="K9" sqref="K9"/>
    </sheetView>
  </sheetViews>
  <sheetFormatPr defaultColWidth="10.625" defaultRowHeight="18.75" customHeight="1" x14ac:dyDescent="0.15"/>
  <cols>
    <col min="1" max="1" width="11.625" style="25" bestFit="1" customWidth="1"/>
    <col min="2" max="2" width="6.125" style="24" customWidth="1"/>
    <col min="3" max="3" width="8.5" style="24" bestFit="1" customWidth="1"/>
    <col min="4" max="8" width="7.5" style="24" bestFit="1" customWidth="1"/>
    <col min="9" max="10" width="7.5" style="24" customWidth="1"/>
    <col min="11" max="256" width="10.625" style="24"/>
    <col min="257" max="257" width="11.625" style="24" bestFit="1" customWidth="1"/>
    <col min="258" max="258" width="6.125" style="24" customWidth="1"/>
    <col min="259" max="259" width="8.5" style="24" bestFit="1" customWidth="1"/>
    <col min="260" max="264" width="7.5" style="24" bestFit="1" customWidth="1"/>
    <col min="265" max="266" width="7.5" style="24" customWidth="1"/>
    <col min="267" max="512" width="10.625" style="24"/>
    <col min="513" max="513" width="11.625" style="24" bestFit="1" customWidth="1"/>
    <col min="514" max="514" width="6.125" style="24" customWidth="1"/>
    <col min="515" max="515" width="8.5" style="24" bestFit="1" customWidth="1"/>
    <col min="516" max="520" width="7.5" style="24" bestFit="1" customWidth="1"/>
    <col min="521" max="522" width="7.5" style="24" customWidth="1"/>
    <col min="523" max="768" width="10.625" style="24"/>
    <col min="769" max="769" width="11.625" style="24" bestFit="1" customWidth="1"/>
    <col min="770" max="770" width="6.125" style="24" customWidth="1"/>
    <col min="771" max="771" width="8.5" style="24" bestFit="1" customWidth="1"/>
    <col min="772" max="776" width="7.5" style="24" bestFit="1" customWidth="1"/>
    <col min="777" max="778" width="7.5" style="24" customWidth="1"/>
    <col min="779" max="1024" width="10.625" style="24"/>
    <col min="1025" max="1025" width="11.625" style="24" bestFit="1" customWidth="1"/>
    <col min="1026" max="1026" width="6.125" style="24" customWidth="1"/>
    <col min="1027" max="1027" width="8.5" style="24" bestFit="1" customWidth="1"/>
    <col min="1028" max="1032" width="7.5" style="24" bestFit="1" customWidth="1"/>
    <col min="1033" max="1034" width="7.5" style="24" customWidth="1"/>
    <col min="1035" max="1280" width="10.625" style="24"/>
    <col min="1281" max="1281" width="11.625" style="24" bestFit="1" customWidth="1"/>
    <col min="1282" max="1282" width="6.125" style="24" customWidth="1"/>
    <col min="1283" max="1283" width="8.5" style="24" bestFit="1" customWidth="1"/>
    <col min="1284" max="1288" width="7.5" style="24" bestFit="1" customWidth="1"/>
    <col min="1289" max="1290" width="7.5" style="24" customWidth="1"/>
    <col min="1291" max="1536" width="10.625" style="24"/>
    <col min="1537" max="1537" width="11.625" style="24" bestFit="1" customWidth="1"/>
    <col min="1538" max="1538" width="6.125" style="24" customWidth="1"/>
    <col min="1539" max="1539" width="8.5" style="24" bestFit="1" customWidth="1"/>
    <col min="1540" max="1544" width="7.5" style="24" bestFit="1" customWidth="1"/>
    <col min="1545" max="1546" width="7.5" style="24" customWidth="1"/>
    <col min="1547" max="1792" width="10.625" style="24"/>
    <col min="1793" max="1793" width="11.625" style="24" bestFit="1" customWidth="1"/>
    <col min="1794" max="1794" width="6.125" style="24" customWidth="1"/>
    <col min="1795" max="1795" width="8.5" style="24" bestFit="1" customWidth="1"/>
    <col min="1796" max="1800" width="7.5" style="24" bestFit="1" customWidth="1"/>
    <col min="1801" max="1802" width="7.5" style="24" customWidth="1"/>
    <col min="1803" max="2048" width="10.625" style="24"/>
    <col min="2049" max="2049" width="11.625" style="24" bestFit="1" customWidth="1"/>
    <col min="2050" max="2050" width="6.125" style="24" customWidth="1"/>
    <col min="2051" max="2051" width="8.5" style="24" bestFit="1" customWidth="1"/>
    <col min="2052" max="2056" width="7.5" style="24" bestFit="1" customWidth="1"/>
    <col min="2057" max="2058" width="7.5" style="24" customWidth="1"/>
    <col min="2059" max="2304" width="10.625" style="24"/>
    <col min="2305" max="2305" width="11.625" style="24" bestFit="1" customWidth="1"/>
    <col min="2306" max="2306" width="6.125" style="24" customWidth="1"/>
    <col min="2307" max="2307" width="8.5" style="24" bestFit="1" customWidth="1"/>
    <col min="2308" max="2312" width="7.5" style="24" bestFit="1" customWidth="1"/>
    <col min="2313" max="2314" width="7.5" style="24" customWidth="1"/>
    <col min="2315" max="2560" width="10.625" style="24"/>
    <col min="2561" max="2561" width="11.625" style="24" bestFit="1" customWidth="1"/>
    <col min="2562" max="2562" width="6.125" style="24" customWidth="1"/>
    <col min="2563" max="2563" width="8.5" style="24" bestFit="1" customWidth="1"/>
    <col min="2564" max="2568" width="7.5" style="24" bestFit="1" customWidth="1"/>
    <col min="2569" max="2570" width="7.5" style="24" customWidth="1"/>
    <col min="2571" max="2816" width="10.625" style="24"/>
    <col min="2817" max="2817" width="11.625" style="24" bestFit="1" customWidth="1"/>
    <col min="2818" max="2818" width="6.125" style="24" customWidth="1"/>
    <col min="2819" max="2819" width="8.5" style="24" bestFit="1" customWidth="1"/>
    <col min="2820" max="2824" width="7.5" style="24" bestFit="1" customWidth="1"/>
    <col min="2825" max="2826" width="7.5" style="24" customWidth="1"/>
    <col min="2827" max="3072" width="10.625" style="24"/>
    <col min="3073" max="3073" width="11.625" style="24" bestFit="1" customWidth="1"/>
    <col min="3074" max="3074" width="6.125" style="24" customWidth="1"/>
    <col min="3075" max="3075" width="8.5" style="24" bestFit="1" customWidth="1"/>
    <col min="3076" max="3080" width="7.5" style="24" bestFit="1" customWidth="1"/>
    <col min="3081" max="3082" width="7.5" style="24" customWidth="1"/>
    <col min="3083" max="3328" width="10.625" style="24"/>
    <col min="3329" max="3329" width="11.625" style="24" bestFit="1" customWidth="1"/>
    <col min="3330" max="3330" width="6.125" style="24" customWidth="1"/>
    <col min="3331" max="3331" width="8.5" style="24" bestFit="1" customWidth="1"/>
    <col min="3332" max="3336" width="7.5" style="24" bestFit="1" customWidth="1"/>
    <col min="3337" max="3338" width="7.5" style="24" customWidth="1"/>
    <col min="3339" max="3584" width="10.625" style="24"/>
    <col min="3585" max="3585" width="11.625" style="24" bestFit="1" customWidth="1"/>
    <col min="3586" max="3586" width="6.125" style="24" customWidth="1"/>
    <col min="3587" max="3587" width="8.5" style="24" bestFit="1" customWidth="1"/>
    <col min="3588" max="3592" width="7.5" style="24" bestFit="1" customWidth="1"/>
    <col min="3593" max="3594" width="7.5" style="24" customWidth="1"/>
    <col min="3595" max="3840" width="10.625" style="24"/>
    <col min="3841" max="3841" width="11.625" style="24" bestFit="1" customWidth="1"/>
    <col min="3842" max="3842" width="6.125" style="24" customWidth="1"/>
    <col min="3843" max="3843" width="8.5" style="24" bestFit="1" customWidth="1"/>
    <col min="3844" max="3848" width="7.5" style="24" bestFit="1" customWidth="1"/>
    <col min="3849" max="3850" width="7.5" style="24" customWidth="1"/>
    <col min="3851" max="4096" width="10.625" style="24"/>
    <col min="4097" max="4097" width="11.625" style="24" bestFit="1" customWidth="1"/>
    <col min="4098" max="4098" width="6.125" style="24" customWidth="1"/>
    <col min="4099" max="4099" width="8.5" style="24" bestFit="1" customWidth="1"/>
    <col min="4100" max="4104" width="7.5" style="24" bestFit="1" customWidth="1"/>
    <col min="4105" max="4106" width="7.5" style="24" customWidth="1"/>
    <col min="4107" max="4352" width="10.625" style="24"/>
    <col min="4353" max="4353" width="11.625" style="24" bestFit="1" customWidth="1"/>
    <col min="4354" max="4354" width="6.125" style="24" customWidth="1"/>
    <col min="4355" max="4355" width="8.5" style="24" bestFit="1" customWidth="1"/>
    <col min="4356" max="4360" width="7.5" style="24" bestFit="1" customWidth="1"/>
    <col min="4361" max="4362" width="7.5" style="24" customWidth="1"/>
    <col min="4363" max="4608" width="10.625" style="24"/>
    <col min="4609" max="4609" width="11.625" style="24" bestFit="1" customWidth="1"/>
    <col min="4610" max="4610" width="6.125" style="24" customWidth="1"/>
    <col min="4611" max="4611" width="8.5" style="24" bestFit="1" customWidth="1"/>
    <col min="4612" max="4616" width="7.5" style="24" bestFit="1" customWidth="1"/>
    <col min="4617" max="4618" width="7.5" style="24" customWidth="1"/>
    <col min="4619" max="4864" width="10.625" style="24"/>
    <col min="4865" max="4865" width="11.625" style="24" bestFit="1" customWidth="1"/>
    <col min="4866" max="4866" width="6.125" style="24" customWidth="1"/>
    <col min="4867" max="4867" width="8.5" style="24" bestFit="1" customWidth="1"/>
    <col min="4868" max="4872" width="7.5" style="24" bestFit="1" customWidth="1"/>
    <col min="4873" max="4874" width="7.5" style="24" customWidth="1"/>
    <col min="4875" max="5120" width="10.625" style="24"/>
    <col min="5121" max="5121" width="11.625" style="24" bestFit="1" customWidth="1"/>
    <col min="5122" max="5122" width="6.125" style="24" customWidth="1"/>
    <col min="5123" max="5123" width="8.5" style="24" bestFit="1" customWidth="1"/>
    <col min="5124" max="5128" width="7.5" style="24" bestFit="1" customWidth="1"/>
    <col min="5129" max="5130" width="7.5" style="24" customWidth="1"/>
    <col min="5131" max="5376" width="10.625" style="24"/>
    <col min="5377" max="5377" width="11.625" style="24" bestFit="1" customWidth="1"/>
    <col min="5378" max="5378" width="6.125" style="24" customWidth="1"/>
    <col min="5379" max="5379" width="8.5" style="24" bestFit="1" customWidth="1"/>
    <col min="5380" max="5384" width="7.5" style="24" bestFit="1" customWidth="1"/>
    <col min="5385" max="5386" width="7.5" style="24" customWidth="1"/>
    <col min="5387" max="5632" width="10.625" style="24"/>
    <col min="5633" max="5633" width="11.625" style="24" bestFit="1" customWidth="1"/>
    <col min="5634" max="5634" width="6.125" style="24" customWidth="1"/>
    <col min="5635" max="5635" width="8.5" style="24" bestFit="1" customWidth="1"/>
    <col min="5636" max="5640" width="7.5" style="24" bestFit="1" customWidth="1"/>
    <col min="5641" max="5642" width="7.5" style="24" customWidth="1"/>
    <col min="5643" max="5888" width="10.625" style="24"/>
    <col min="5889" max="5889" width="11.625" style="24" bestFit="1" customWidth="1"/>
    <col min="5890" max="5890" width="6.125" style="24" customWidth="1"/>
    <col min="5891" max="5891" width="8.5" style="24" bestFit="1" customWidth="1"/>
    <col min="5892" max="5896" width="7.5" style="24" bestFit="1" customWidth="1"/>
    <col min="5897" max="5898" width="7.5" style="24" customWidth="1"/>
    <col min="5899" max="6144" width="10.625" style="24"/>
    <col min="6145" max="6145" width="11.625" style="24" bestFit="1" customWidth="1"/>
    <col min="6146" max="6146" width="6.125" style="24" customWidth="1"/>
    <col min="6147" max="6147" width="8.5" style="24" bestFit="1" customWidth="1"/>
    <col min="6148" max="6152" width="7.5" style="24" bestFit="1" customWidth="1"/>
    <col min="6153" max="6154" width="7.5" style="24" customWidth="1"/>
    <col min="6155" max="6400" width="10.625" style="24"/>
    <col min="6401" max="6401" width="11.625" style="24" bestFit="1" customWidth="1"/>
    <col min="6402" max="6402" width="6.125" style="24" customWidth="1"/>
    <col min="6403" max="6403" width="8.5" style="24" bestFit="1" customWidth="1"/>
    <col min="6404" max="6408" width="7.5" style="24" bestFit="1" customWidth="1"/>
    <col min="6409" max="6410" width="7.5" style="24" customWidth="1"/>
    <col min="6411" max="6656" width="10.625" style="24"/>
    <col min="6657" max="6657" width="11.625" style="24" bestFit="1" customWidth="1"/>
    <col min="6658" max="6658" width="6.125" style="24" customWidth="1"/>
    <col min="6659" max="6659" width="8.5" style="24" bestFit="1" customWidth="1"/>
    <col min="6660" max="6664" width="7.5" style="24" bestFit="1" customWidth="1"/>
    <col min="6665" max="6666" width="7.5" style="24" customWidth="1"/>
    <col min="6667" max="6912" width="10.625" style="24"/>
    <col min="6913" max="6913" width="11.625" style="24" bestFit="1" customWidth="1"/>
    <col min="6914" max="6914" width="6.125" style="24" customWidth="1"/>
    <col min="6915" max="6915" width="8.5" style="24" bestFit="1" customWidth="1"/>
    <col min="6916" max="6920" width="7.5" style="24" bestFit="1" customWidth="1"/>
    <col min="6921" max="6922" width="7.5" style="24" customWidth="1"/>
    <col min="6923" max="7168" width="10.625" style="24"/>
    <col min="7169" max="7169" width="11.625" style="24" bestFit="1" customWidth="1"/>
    <col min="7170" max="7170" width="6.125" style="24" customWidth="1"/>
    <col min="7171" max="7171" width="8.5" style="24" bestFit="1" customWidth="1"/>
    <col min="7172" max="7176" width="7.5" style="24" bestFit="1" customWidth="1"/>
    <col min="7177" max="7178" width="7.5" style="24" customWidth="1"/>
    <col min="7179" max="7424" width="10.625" style="24"/>
    <col min="7425" max="7425" width="11.625" style="24" bestFit="1" customWidth="1"/>
    <col min="7426" max="7426" width="6.125" style="24" customWidth="1"/>
    <col min="7427" max="7427" width="8.5" style="24" bestFit="1" customWidth="1"/>
    <col min="7428" max="7432" width="7.5" style="24" bestFit="1" customWidth="1"/>
    <col min="7433" max="7434" width="7.5" style="24" customWidth="1"/>
    <col min="7435" max="7680" width="10.625" style="24"/>
    <col min="7681" max="7681" width="11.625" style="24" bestFit="1" customWidth="1"/>
    <col min="7682" max="7682" width="6.125" style="24" customWidth="1"/>
    <col min="7683" max="7683" width="8.5" style="24" bestFit="1" customWidth="1"/>
    <col min="7684" max="7688" width="7.5" style="24" bestFit="1" customWidth="1"/>
    <col min="7689" max="7690" width="7.5" style="24" customWidth="1"/>
    <col min="7691" max="7936" width="10.625" style="24"/>
    <col min="7937" max="7937" width="11.625" style="24" bestFit="1" customWidth="1"/>
    <col min="7938" max="7938" width="6.125" style="24" customWidth="1"/>
    <col min="7939" max="7939" width="8.5" style="24" bestFit="1" customWidth="1"/>
    <col min="7940" max="7944" width="7.5" style="24" bestFit="1" customWidth="1"/>
    <col min="7945" max="7946" width="7.5" style="24" customWidth="1"/>
    <col min="7947" max="8192" width="10.625" style="24"/>
    <col min="8193" max="8193" width="11.625" style="24" bestFit="1" customWidth="1"/>
    <col min="8194" max="8194" width="6.125" style="24" customWidth="1"/>
    <col min="8195" max="8195" width="8.5" style="24" bestFit="1" customWidth="1"/>
    <col min="8196" max="8200" width="7.5" style="24" bestFit="1" customWidth="1"/>
    <col min="8201" max="8202" width="7.5" style="24" customWidth="1"/>
    <col min="8203" max="8448" width="10.625" style="24"/>
    <col min="8449" max="8449" width="11.625" style="24" bestFit="1" customWidth="1"/>
    <col min="8450" max="8450" width="6.125" style="24" customWidth="1"/>
    <col min="8451" max="8451" width="8.5" style="24" bestFit="1" customWidth="1"/>
    <col min="8452" max="8456" width="7.5" style="24" bestFit="1" customWidth="1"/>
    <col min="8457" max="8458" width="7.5" style="24" customWidth="1"/>
    <col min="8459" max="8704" width="10.625" style="24"/>
    <col min="8705" max="8705" width="11.625" style="24" bestFit="1" customWidth="1"/>
    <col min="8706" max="8706" width="6.125" style="24" customWidth="1"/>
    <col min="8707" max="8707" width="8.5" style="24" bestFit="1" customWidth="1"/>
    <col min="8708" max="8712" width="7.5" style="24" bestFit="1" customWidth="1"/>
    <col min="8713" max="8714" width="7.5" style="24" customWidth="1"/>
    <col min="8715" max="8960" width="10.625" style="24"/>
    <col min="8961" max="8961" width="11.625" style="24" bestFit="1" customWidth="1"/>
    <col min="8962" max="8962" width="6.125" style="24" customWidth="1"/>
    <col min="8963" max="8963" width="8.5" style="24" bestFit="1" customWidth="1"/>
    <col min="8964" max="8968" width="7.5" style="24" bestFit="1" customWidth="1"/>
    <col min="8969" max="8970" width="7.5" style="24" customWidth="1"/>
    <col min="8971" max="9216" width="10.625" style="24"/>
    <col min="9217" max="9217" width="11.625" style="24" bestFit="1" customWidth="1"/>
    <col min="9218" max="9218" width="6.125" style="24" customWidth="1"/>
    <col min="9219" max="9219" width="8.5" style="24" bestFit="1" customWidth="1"/>
    <col min="9220" max="9224" width="7.5" style="24" bestFit="1" customWidth="1"/>
    <col min="9225" max="9226" width="7.5" style="24" customWidth="1"/>
    <col min="9227" max="9472" width="10.625" style="24"/>
    <col min="9473" max="9473" width="11.625" style="24" bestFit="1" customWidth="1"/>
    <col min="9474" max="9474" width="6.125" style="24" customWidth="1"/>
    <col min="9475" max="9475" width="8.5" style="24" bestFit="1" customWidth="1"/>
    <col min="9476" max="9480" width="7.5" style="24" bestFit="1" customWidth="1"/>
    <col min="9481" max="9482" width="7.5" style="24" customWidth="1"/>
    <col min="9483" max="9728" width="10.625" style="24"/>
    <col min="9729" max="9729" width="11.625" style="24" bestFit="1" customWidth="1"/>
    <col min="9730" max="9730" width="6.125" style="24" customWidth="1"/>
    <col min="9731" max="9731" width="8.5" style="24" bestFit="1" customWidth="1"/>
    <col min="9732" max="9736" width="7.5" style="24" bestFit="1" customWidth="1"/>
    <col min="9737" max="9738" width="7.5" style="24" customWidth="1"/>
    <col min="9739" max="9984" width="10.625" style="24"/>
    <col min="9985" max="9985" width="11.625" style="24" bestFit="1" customWidth="1"/>
    <col min="9986" max="9986" width="6.125" style="24" customWidth="1"/>
    <col min="9987" max="9987" width="8.5" style="24" bestFit="1" customWidth="1"/>
    <col min="9988" max="9992" width="7.5" style="24" bestFit="1" customWidth="1"/>
    <col min="9993" max="9994" width="7.5" style="24" customWidth="1"/>
    <col min="9995" max="10240" width="10.625" style="24"/>
    <col min="10241" max="10241" width="11.625" style="24" bestFit="1" customWidth="1"/>
    <col min="10242" max="10242" width="6.125" style="24" customWidth="1"/>
    <col min="10243" max="10243" width="8.5" style="24" bestFit="1" customWidth="1"/>
    <col min="10244" max="10248" width="7.5" style="24" bestFit="1" customWidth="1"/>
    <col min="10249" max="10250" width="7.5" style="24" customWidth="1"/>
    <col min="10251" max="10496" width="10.625" style="24"/>
    <col min="10497" max="10497" width="11.625" style="24" bestFit="1" customWidth="1"/>
    <col min="10498" max="10498" width="6.125" style="24" customWidth="1"/>
    <col min="10499" max="10499" width="8.5" style="24" bestFit="1" customWidth="1"/>
    <col min="10500" max="10504" width="7.5" style="24" bestFit="1" customWidth="1"/>
    <col min="10505" max="10506" width="7.5" style="24" customWidth="1"/>
    <col min="10507" max="10752" width="10.625" style="24"/>
    <col min="10753" max="10753" width="11.625" style="24" bestFit="1" customWidth="1"/>
    <col min="10754" max="10754" width="6.125" style="24" customWidth="1"/>
    <col min="10755" max="10755" width="8.5" style="24" bestFit="1" customWidth="1"/>
    <col min="10756" max="10760" width="7.5" style="24" bestFit="1" customWidth="1"/>
    <col min="10761" max="10762" width="7.5" style="24" customWidth="1"/>
    <col min="10763" max="11008" width="10.625" style="24"/>
    <col min="11009" max="11009" width="11.625" style="24" bestFit="1" customWidth="1"/>
    <col min="11010" max="11010" width="6.125" style="24" customWidth="1"/>
    <col min="11011" max="11011" width="8.5" style="24" bestFit="1" customWidth="1"/>
    <col min="11012" max="11016" width="7.5" style="24" bestFit="1" customWidth="1"/>
    <col min="11017" max="11018" width="7.5" style="24" customWidth="1"/>
    <col min="11019" max="11264" width="10.625" style="24"/>
    <col min="11265" max="11265" width="11.625" style="24" bestFit="1" customWidth="1"/>
    <col min="11266" max="11266" width="6.125" style="24" customWidth="1"/>
    <col min="11267" max="11267" width="8.5" style="24" bestFit="1" customWidth="1"/>
    <col min="11268" max="11272" width="7.5" style="24" bestFit="1" customWidth="1"/>
    <col min="11273" max="11274" width="7.5" style="24" customWidth="1"/>
    <col min="11275" max="11520" width="10.625" style="24"/>
    <col min="11521" max="11521" width="11.625" style="24" bestFit="1" customWidth="1"/>
    <col min="11522" max="11522" width="6.125" style="24" customWidth="1"/>
    <col min="11523" max="11523" width="8.5" style="24" bestFit="1" customWidth="1"/>
    <col min="11524" max="11528" width="7.5" style="24" bestFit="1" customWidth="1"/>
    <col min="11529" max="11530" width="7.5" style="24" customWidth="1"/>
    <col min="11531" max="11776" width="10.625" style="24"/>
    <col min="11777" max="11777" width="11.625" style="24" bestFit="1" customWidth="1"/>
    <col min="11778" max="11778" width="6.125" style="24" customWidth="1"/>
    <col min="11779" max="11779" width="8.5" style="24" bestFit="1" customWidth="1"/>
    <col min="11780" max="11784" width="7.5" style="24" bestFit="1" customWidth="1"/>
    <col min="11785" max="11786" width="7.5" style="24" customWidth="1"/>
    <col min="11787" max="12032" width="10.625" style="24"/>
    <col min="12033" max="12033" width="11.625" style="24" bestFit="1" customWidth="1"/>
    <col min="12034" max="12034" width="6.125" style="24" customWidth="1"/>
    <col min="12035" max="12035" width="8.5" style="24" bestFit="1" customWidth="1"/>
    <col min="12036" max="12040" width="7.5" style="24" bestFit="1" customWidth="1"/>
    <col min="12041" max="12042" width="7.5" style="24" customWidth="1"/>
    <col min="12043" max="12288" width="10.625" style="24"/>
    <col min="12289" max="12289" width="11.625" style="24" bestFit="1" customWidth="1"/>
    <col min="12290" max="12290" width="6.125" style="24" customWidth="1"/>
    <col min="12291" max="12291" width="8.5" style="24" bestFit="1" customWidth="1"/>
    <col min="12292" max="12296" width="7.5" style="24" bestFit="1" customWidth="1"/>
    <col min="12297" max="12298" width="7.5" style="24" customWidth="1"/>
    <col min="12299" max="12544" width="10.625" style="24"/>
    <col min="12545" max="12545" width="11.625" style="24" bestFit="1" customWidth="1"/>
    <col min="12546" max="12546" width="6.125" style="24" customWidth="1"/>
    <col min="12547" max="12547" width="8.5" style="24" bestFit="1" customWidth="1"/>
    <col min="12548" max="12552" width="7.5" style="24" bestFit="1" customWidth="1"/>
    <col min="12553" max="12554" width="7.5" style="24" customWidth="1"/>
    <col min="12555" max="12800" width="10.625" style="24"/>
    <col min="12801" max="12801" width="11.625" style="24" bestFit="1" customWidth="1"/>
    <col min="12802" max="12802" width="6.125" style="24" customWidth="1"/>
    <col min="12803" max="12803" width="8.5" style="24" bestFit="1" customWidth="1"/>
    <col min="12804" max="12808" width="7.5" style="24" bestFit="1" customWidth="1"/>
    <col min="12809" max="12810" width="7.5" style="24" customWidth="1"/>
    <col min="12811" max="13056" width="10.625" style="24"/>
    <col min="13057" max="13057" width="11.625" style="24" bestFit="1" customWidth="1"/>
    <col min="13058" max="13058" width="6.125" style="24" customWidth="1"/>
    <col min="13059" max="13059" width="8.5" style="24" bestFit="1" customWidth="1"/>
    <col min="13060" max="13064" width="7.5" style="24" bestFit="1" customWidth="1"/>
    <col min="13065" max="13066" width="7.5" style="24" customWidth="1"/>
    <col min="13067" max="13312" width="10.625" style="24"/>
    <col min="13313" max="13313" width="11.625" style="24" bestFit="1" customWidth="1"/>
    <col min="13314" max="13314" width="6.125" style="24" customWidth="1"/>
    <col min="13315" max="13315" width="8.5" style="24" bestFit="1" customWidth="1"/>
    <col min="13316" max="13320" width="7.5" style="24" bestFit="1" customWidth="1"/>
    <col min="13321" max="13322" width="7.5" style="24" customWidth="1"/>
    <col min="13323" max="13568" width="10.625" style="24"/>
    <col min="13569" max="13569" width="11.625" style="24" bestFit="1" customWidth="1"/>
    <col min="13570" max="13570" width="6.125" style="24" customWidth="1"/>
    <col min="13571" max="13571" width="8.5" style="24" bestFit="1" customWidth="1"/>
    <col min="13572" max="13576" width="7.5" style="24" bestFit="1" customWidth="1"/>
    <col min="13577" max="13578" width="7.5" style="24" customWidth="1"/>
    <col min="13579" max="13824" width="10.625" style="24"/>
    <col min="13825" max="13825" width="11.625" style="24" bestFit="1" customWidth="1"/>
    <col min="13826" max="13826" width="6.125" style="24" customWidth="1"/>
    <col min="13827" max="13827" width="8.5" style="24" bestFit="1" customWidth="1"/>
    <col min="13828" max="13832" width="7.5" style="24" bestFit="1" customWidth="1"/>
    <col min="13833" max="13834" width="7.5" style="24" customWidth="1"/>
    <col min="13835" max="14080" width="10.625" style="24"/>
    <col min="14081" max="14081" width="11.625" style="24" bestFit="1" customWidth="1"/>
    <col min="14082" max="14082" width="6.125" style="24" customWidth="1"/>
    <col min="14083" max="14083" width="8.5" style="24" bestFit="1" customWidth="1"/>
    <col min="14084" max="14088" width="7.5" style="24" bestFit="1" customWidth="1"/>
    <col min="14089" max="14090" width="7.5" style="24" customWidth="1"/>
    <col min="14091" max="14336" width="10.625" style="24"/>
    <col min="14337" max="14337" width="11.625" style="24" bestFit="1" customWidth="1"/>
    <col min="14338" max="14338" width="6.125" style="24" customWidth="1"/>
    <col min="14339" max="14339" width="8.5" style="24" bestFit="1" customWidth="1"/>
    <col min="14340" max="14344" width="7.5" style="24" bestFit="1" customWidth="1"/>
    <col min="14345" max="14346" width="7.5" style="24" customWidth="1"/>
    <col min="14347" max="14592" width="10.625" style="24"/>
    <col min="14593" max="14593" width="11.625" style="24" bestFit="1" customWidth="1"/>
    <col min="14594" max="14594" width="6.125" style="24" customWidth="1"/>
    <col min="14595" max="14595" width="8.5" style="24" bestFit="1" customWidth="1"/>
    <col min="14596" max="14600" width="7.5" style="24" bestFit="1" customWidth="1"/>
    <col min="14601" max="14602" width="7.5" style="24" customWidth="1"/>
    <col min="14603" max="14848" width="10.625" style="24"/>
    <col min="14849" max="14849" width="11.625" style="24" bestFit="1" customWidth="1"/>
    <col min="14850" max="14850" width="6.125" style="24" customWidth="1"/>
    <col min="14851" max="14851" width="8.5" style="24" bestFit="1" customWidth="1"/>
    <col min="14852" max="14856" width="7.5" style="24" bestFit="1" customWidth="1"/>
    <col min="14857" max="14858" width="7.5" style="24" customWidth="1"/>
    <col min="14859" max="15104" width="10.625" style="24"/>
    <col min="15105" max="15105" width="11.625" style="24" bestFit="1" customWidth="1"/>
    <col min="15106" max="15106" width="6.125" style="24" customWidth="1"/>
    <col min="15107" max="15107" width="8.5" style="24" bestFit="1" customWidth="1"/>
    <col min="15108" max="15112" width="7.5" style="24" bestFit="1" customWidth="1"/>
    <col min="15113" max="15114" width="7.5" style="24" customWidth="1"/>
    <col min="15115" max="15360" width="10.625" style="24"/>
    <col min="15361" max="15361" width="11.625" style="24" bestFit="1" customWidth="1"/>
    <col min="15362" max="15362" width="6.125" style="24" customWidth="1"/>
    <col min="15363" max="15363" width="8.5" style="24" bestFit="1" customWidth="1"/>
    <col min="15364" max="15368" width="7.5" style="24" bestFit="1" customWidth="1"/>
    <col min="15369" max="15370" width="7.5" style="24" customWidth="1"/>
    <col min="15371" max="15616" width="10.625" style="24"/>
    <col min="15617" max="15617" width="11.625" style="24" bestFit="1" customWidth="1"/>
    <col min="15618" max="15618" width="6.125" style="24" customWidth="1"/>
    <col min="15619" max="15619" width="8.5" style="24" bestFit="1" customWidth="1"/>
    <col min="15620" max="15624" width="7.5" style="24" bestFit="1" customWidth="1"/>
    <col min="15625" max="15626" width="7.5" style="24" customWidth="1"/>
    <col min="15627" max="15872" width="10.625" style="24"/>
    <col min="15873" max="15873" width="11.625" style="24" bestFit="1" customWidth="1"/>
    <col min="15874" max="15874" width="6.125" style="24" customWidth="1"/>
    <col min="15875" max="15875" width="8.5" style="24" bestFit="1" customWidth="1"/>
    <col min="15876" max="15880" width="7.5" style="24" bestFit="1" customWidth="1"/>
    <col min="15881" max="15882" width="7.5" style="24" customWidth="1"/>
    <col min="15883" max="16128" width="10.625" style="24"/>
    <col min="16129" max="16129" width="11.625" style="24" bestFit="1" customWidth="1"/>
    <col min="16130" max="16130" width="6.125" style="24" customWidth="1"/>
    <col min="16131" max="16131" width="8.5" style="24" bestFit="1" customWidth="1"/>
    <col min="16132" max="16136" width="7.5" style="24" bestFit="1" customWidth="1"/>
    <col min="16137" max="16138" width="7.5" style="24" customWidth="1"/>
    <col min="16139" max="16384" width="10.625" style="24"/>
  </cols>
  <sheetData>
    <row r="1" spans="1:255" ht="18.75" customHeight="1" x14ac:dyDescent="0.15">
      <c r="A1" s="58" t="s">
        <v>28</v>
      </c>
      <c r="C1" s="58"/>
      <c r="D1" s="58"/>
      <c r="E1" s="58"/>
      <c r="F1" s="58"/>
      <c r="G1" s="58"/>
      <c r="H1" s="58"/>
      <c r="I1" s="58"/>
      <c r="J1" s="58"/>
    </row>
    <row r="2" spans="1:255" ht="18.75" customHeight="1" x14ac:dyDescent="0.15">
      <c r="A2" s="58"/>
      <c r="C2" s="58"/>
      <c r="D2" s="58"/>
      <c r="E2" s="58"/>
      <c r="F2" s="58"/>
      <c r="G2" s="58"/>
      <c r="H2" s="58"/>
      <c r="I2" s="58"/>
      <c r="J2" s="58"/>
    </row>
    <row r="3" spans="1:255" ht="18.75" customHeight="1" thickBot="1" x14ac:dyDescent="0.2">
      <c r="A3" s="26"/>
    </row>
    <row r="4" spans="1:255" ht="18.75" customHeight="1" x14ac:dyDescent="0.15">
      <c r="A4" s="301" t="s">
        <v>27</v>
      </c>
      <c r="B4" s="303" t="s">
        <v>26</v>
      </c>
      <c r="C4" s="305" t="s">
        <v>25</v>
      </c>
      <c r="D4" s="306"/>
      <c r="E4" s="306"/>
      <c r="F4" s="306"/>
      <c r="G4" s="306"/>
      <c r="H4" s="306"/>
      <c r="I4" s="57"/>
      <c r="J4" s="57"/>
    </row>
    <row r="5" spans="1:255" s="55" customFormat="1" ht="11.25" customHeight="1" x14ac:dyDescent="0.15">
      <c r="A5" s="302"/>
      <c r="B5" s="304"/>
      <c r="C5" s="56"/>
      <c r="D5" s="56"/>
      <c r="E5" s="56"/>
      <c r="F5" s="56"/>
      <c r="G5" s="56"/>
      <c r="H5" s="56"/>
      <c r="I5" s="307" t="s">
        <v>24</v>
      </c>
      <c r="J5" s="307" t="s">
        <v>23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</row>
    <row r="6" spans="1:255" ht="87.75" customHeight="1" x14ac:dyDescent="0.15">
      <c r="A6" s="302"/>
      <c r="B6" s="304"/>
      <c r="C6" s="54" t="s">
        <v>22</v>
      </c>
      <c r="D6" s="52" t="s">
        <v>21</v>
      </c>
      <c r="E6" s="53" t="s">
        <v>20</v>
      </c>
      <c r="F6" s="53" t="s">
        <v>19</v>
      </c>
      <c r="G6" s="52" t="s">
        <v>18</v>
      </c>
      <c r="H6" s="52" t="s">
        <v>17</v>
      </c>
      <c r="I6" s="307"/>
      <c r="J6" s="30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</row>
    <row r="7" spans="1:255" ht="25.5" customHeight="1" thickBot="1" x14ac:dyDescent="0.2">
      <c r="A7" s="51"/>
      <c r="B7" s="50" t="s">
        <v>16</v>
      </c>
      <c r="C7" s="49"/>
      <c r="D7" s="49" t="s">
        <v>153</v>
      </c>
      <c r="E7" s="49" t="s">
        <v>153</v>
      </c>
      <c r="F7" s="49" t="s">
        <v>154</v>
      </c>
      <c r="G7" s="49" t="s">
        <v>153</v>
      </c>
      <c r="H7" s="49" t="s">
        <v>155</v>
      </c>
      <c r="I7" s="48" t="s">
        <v>15</v>
      </c>
      <c r="J7" s="48" t="s">
        <v>14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  <c r="IR7" s="47"/>
      <c r="IS7" s="47"/>
      <c r="IT7" s="47"/>
      <c r="IU7" s="47"/>
    </row>
    <row r="8" spans="1:255" ht="23.25" customHeight="1" thickTop="1" x14ac:dyDescent="0.15">
      <c r="A8" s="46" t="s">
        <v>160</v>
      </c>
      <c r="B8" s="45">
        <v>362</v>
      </c>
      <c r="C8" s="43">
        <v>197346</v>
      </c>
      <c r="D8" s="43">
        <v>32303</v>
      </c>
      <c r="E8" s="43">
        <v>39017</v>
      </c>
      <c r="F8" s="43">
        <v>39556</v>
      </c>
      <c r="G8" s="43">
        <v>39078</v>
      </c>
      <c r="H8" s="44">
        <v>47392</v>
      </c>
      <c r="I8" s="43">
        <v>14</v>
      </c>
      <c r="J8" s="42">
        <v>109</v>
      </c>
    </row>
    <row r="9" spans="1:255" ht="23.25" customHeight="1" x14ac:dyDescent="0.15">
      <c r="A9" s="163" t="s">
        <v>133</v>
      </c>
      <c r="B9" s="41">
        <v>359</v>
      </c>
      <c r="C9" s="36">
        <v>178901</v>
      </c>
      <c r="D9" s="33">
        <v>29296</v>
      </c>
      <c r="E9" s="33">
        <v>27850</v>
      </c>
      <c r="F9" s="33">
        <v>31461</v>
      </c>
      <c r="G9" s="33">
        <v>36557</v>
      </c>
      <c r="H9" s="40">
        <v>53737</v>
      </c>
      <c r="I9" s="33">
        <v>13</v>
      </c>
      <c r="J9" s="39">
        <v>100</v>
      </c>
    </row>
    <row r="10" spans="1:255" ht="23.25" customHeight="1" x14ac:dyDescent="0.15">
      <c r="A10" s="38" t="s">
        <v>136</v>
      </c>
      <c r="B10" s="37">
        <v>359</v>
      </c>
      <c r="C10" s="36">
        <v>131349</v>
      </c>
      <c r="D10" s="36">
        <v>21665</v>
      </c>
      <c r="E10" s="36">
        <v>14193</v>
      </c>
      <c r="F10" s="36">
        <v>20962</v>
      </c>
      <c r="G10" s="36">
        <v>27651</v>
      </c>
      <c r="H10" s="36">
        <v>46878</v>
      </c>
      <c r="I10" s="36">
        <v>9</v>
      </c>
      <c r="J10" s="35">
        <v>73</v>
      </c>
    </row>
    <row r="11" spans="1:255" ht="23.25" customHeight="1" x14ac:dyDescent="0.15">
      <c r="A11" s="38" t="s">
        <v>150</v>
      </c>
      <c r="B11" s="34">
        <v>359</v>
      </c>
      <c r="C11" s="33">
        <v>152062</v>
      </c>
      <c r="D11" s="32">
        <v>27435</v>
      </c>
      <c r="E11" s="32">
        <v>16920</v>
      </c>
      <c r="F11" s="32">
        <v>23732</v>
      </c>
      <c r="G11" s="32">
        <v>29977</v>
      </c>
      <c r="H11" s="32">
        <v>53998</v>
      </c>
      <c r="I11" s="32">
        <v>10.9</v>
      </c>
      <c r="J11" s="31">
        <v>84.7</v>
      </c>
    </row>
    <row r="12" spans="1:255" ht="23.25" customHeight="1" thickBot="1" x14ac:dyDescent="0.2">
      <c r="A12" s="164" t="s">
        <v>161</v>
      </c>
      <c r="B12" s="166">
        <v>359</v>
      </c>
      <c r="C12" s="167">
        <v>174006</v>
      </c>
      <c r="D12" s="167">
        <v>34607</v>
      </c>
      <c r="E12" s="167">
        <v>23279</v>
      </c>
      <c r="F12" s="167">
        <v>26141</v>
      </c>
      <c r="G12" s="167">
        <v>38687</v>
      </c>
      <c r="H12" s="167">
        <v>51292</v>
      </c>
      <c r="I12" s="167">
        <v>12.8</v>
      </c>
      <c r="J12" s="168">
        <f>C12/B12/5</f>
        <v>96.939275766016721</v>
      </c>
    </row>
    <row r="13" spans="1:255" ht="18.75" customHeight="1" x14ac:dyDescent="0.15">
      <c r="A13" s="26" t="s">
        <v>132</v>
      </c>
      <c r="C13" s="30"/>
      <c r="D13" s="30"/>
      <c r="E13" s="30"/>
      <c r="F13" s="30"/>
      <c r="I13" s="29"/>
      <c r="J13" s="29" t="s">
        <v>135</v>
      </c>
    </row>
    <row r="14" spans="1:255" ht="18.75" customHeight="1" x14ac:dyDescent="0.15">
      <c r="A14" s="26" t="s">
        <v>156</v>
      </c>
      <c r="C14" s="28"/>
      <c r="D14" s="28"/>
      <c r="E14" s="28"/>
      <c r="F14" s="28"/>
      <c r="I14" s="27"/>
      <c r="J14" s="27"/>
    </row>
    <row r="15" spans="1:255" ht="18.75" customHeight="1" x14ac:dyDescent="0.15">
      <c r="A15" s="24"/>
    </row>
    <row r="16" spans="1:255" ht="18.75" customHeight="1" x14ac:dyDescent="0.15">
      <c r="A16" s="26"/>
    </row>
    <row r="17" spans="1:1" ht="18.75" customHeight="1" x14ac:dyDescent="0.15">
      <c r="A17" s="26"/>
    </row>
    <row r="18" spans="1:1" ht="18.75" customHeight="1" x14ac:dyDescent="0.15">
      <c r="A18" s="26"/>
    </row>
    <row r="19" spans="1:1" ht="18.75" customHeight="1" x14ac:dyDescent="0.15">
      <c r="A19" s="24"/>
    </row>
  </sheetData>
  <mergeCells count="5">
    <mergeCell ref="A4:A6"/>
    <mergeCell ref="B4:B6"/>
    <mergeCell ref="C4:H4"/>
    <mergeCell ref="I5:I6"/>
    <mergeCell ref="J5:J6"/>
  </mergeCells>
  <phoneticPr fontId="3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2023-11-10T07:32:51Z</cp:lastPrinted>
  <dcterms:created xsi:type="dcterms:W3CDTF">2018-10-04T05:22:07Z</dcterms:created>
  <dcterms:modified xsi:type="dcterms:W3CDTF">2023-11-22T06:00:08Z</dcterms:modified>
</cp:coreProperties>
</file>