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Bl1049\Desktop\"/>
    </mc:Choice>
  </mc:AlternateContent>
  <xr:revisionPtr revIDLastSave="0" documentId="13_ncr:1_{A06D3095-A0B4-4ED7-8FC7-2DBC9F3A170D}" xr6:coauthVersionLast="47" xr6:coauthVersionMax="47" xr10:uidLastSave="{00000000-0000-0000-0000-000000000000}"/>
  <bookViews>
    <workbookView xWindow="-108" yWindow="-108" windowWidth="23256" windowHeight="12456" xr2:uid="{00000000-000D-0000-FFFF-FFFF00000000}"/>
  </bookViews>
  <sheets>
    <sheet name="休日取得計画・実績" sheetId="9" r:id="rId1"/>
    <sheet name="【入力例】計画" sheetId="12" r:id="rId2"/>
    <sheet name="【入力例】実績" sheetId="13" r:id="rId3"/>
  </sheets>
  <definedNames>
    <definedName name="_xlnm.Print_Area" localSheetId="1">【入力例】計画!$B$1:$AJ$132</definedName>
    <definedName name="_xlnm.Print_Area" localSheetId="2">【入力例】実績!$B$1:$AJ$132</definedName>
    <definedName name="_xlnm.Print_Area" localSheetId="0">休日取得計画・実績!$B$1:$AJ$132</definedName>
    <definedName name="_xlnm.Print_Titles" localSheetId="1">【入力例】計画!$1:$6</definedName>
    <definedName name="_xlnm.Print_Titles" localSheetId="2">【入力例】実績!$1:$6</definedName>
    <definedName name="_xlnm.Print_Titles" localSheetId="0">休日取得計画・実績!$1:$6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30" i="12" l="1"/>
  <c r="AI130" i="13"/>
  <c r="AI123" i="13" l="1"/>
  <c r="AI122" i="13"/>
  <c r="AJ123" i="13" s="1"/>
  <c r="AI121" i="13"/>
  <c r="AI120" i="13"/>
  <c r="AJ121" i="13" s="1"/>
  <c r="E117" i="13"/>
  <c r="F117" i="13" s="1"/>
  <c r="G117" i="13" s="1"/>
  <c r="H117" i="13" s="1"/>
  <c r="I117" i="13" s="1"/>
  <c r="J117" i="13" s="1"/>
  <c r="K117" i="13" s="1"/>
  <c r="L117" i="13" s="1"/>
  <c r="M117" i="13" s="1"/>
  <c r="N117" i="13" s="1"/>
  <c r="O117" i="13" s="1"/>
  <c r="P117" i="13" s="1"/>
  <c r="Q117" i="13" s="1"/>
  <c r="R117" i="13" s="1"/>
  <c r="S117" i="13" s="1"/>
  <c r="T117" i="13" s="1"/>
  <c r="U117" i="13" s="1"/>
  <c r="V117" i="13" s="1"/>
  <c r="W117" i="13" s="1"/>
  <c r="X117" i="13" s="1"/>
  <c r="Y117" i="13" s="1"/>
  <c r="Z117" i="13" s="1"/>
  <c r="AA117" i="13" s="1"/>
  <c r="AB117" i="13" s="1"/>
  <c r="AC117" i="13" s="1"/>
  <c r="AD117" i="13" s="1"/>
  <c r="AE117" i="13" s="1"/>
  <c r="AF117" i="13" s="1"/>
  <c r="AG117" i="13" s="1"/>
  <c r="AH117" i="13" s="1"/>
  <c r="AI114" i="13"/>
  <c r="AI113" i="13"/>
  <c r="AJ114" i="13" s="1"/>
  <c r="AI112" i="13"/>
  <c r="AI111" i="13"/>
  <c r="AJ112" i="13" s="1"/>
  <c r="E108" i="13"/>
  <c r="F108" i="13" s="1"/>
  <c r="G108" i="13" s="1"/>
  <c r="H108" i="13" s="1"/>
  <c r="I108" i="13" s="1"/>
  <c r="J108" i="13" s="1"/>
  <c r="K108" i="13" s="1"/>
  <c r="L108" i="13" s="1"/>
  <c r="M108" i="13" s="1"/>
  <c r="N108" i="13" s="1"/>
  <c r="O108" i="13" s="1"/>
  <c r="P108" i="13" s="1"/>
  <c r="Q108" i="13" s="1"/>
  <c r="R108" i="13" s="1"/>
  <c r="S108" i="13" s="1"/>
  <c r="T108" i="13" s="1"/>
  <c r="U108" i="13" s="1"/>
  <c r="V108" i="13" s="1"/>
  <c r="W108" i="13" s="1"/>
  <c r="X108" i="13" s="1"/>
  <c r="Y108" i="13" s="1"/>
  <c r="Z108" i="13" s="1"/>
  <c r="AA108" i="13" s="1"/>
  <c r="AB108" i="13" s="1"/>
  <c r="AC108" i="13" s="1"/>
  <c r="AD108" i="13" s="1"/>
  <c r="AE108" i="13" s="1"/>
  <c r="AI105" i="13"/>
  <c r="AI104" i="13"/>
  <c r="AJ105" i="13" s="1"/>
  <c r="AI103" i="13"/>
  <c r="AI102" i="13"/>
  <c r="AJ103" i="13" s="1"/>
  <c r="E99" i="13"/>
  <c r="F99" i="13" s="1"/>
  <c r="G99" i="13" s="1"/>
  <c r="H99" i="13" s="1"/>
  <c r="I99" i="13" s="1"/>
  <c r="J99" i="13" s="1"/>
  <c r="K99" i="13" s="1"/>
  <c r="L99" i="13" s="1"/>
  <c r="M99" i="13" s="1"/>
  <c r="N99" i="13" s="1"/>
  <c r="O99" i="13" s="1"/>
  <c r="P99" i="13" s="1"/>
  <c r="Q99" i="13" s="1"/>
  <c r="R99" i="13" s="1"/>
  <c r="S99" i="13" s="1"/>
  <c r="T99" i="13" s="1"/>
  <c r="U99" i="13" s="1"/>
  <c r="V99" i="13" s="1"/>
  <c r="W99" i="13" s="1"/>
  <c r="X99" i="13" s="1"/>
  <c r="Y99" i="13" s="1"/>
  <c r="Z99" i="13" s="1"/>
  <c r="AA99" i="13" s="1"/>
  <c r="AB99" i="13" s="1"/>
  <c r="AC99" i="13" s="1"/>
  <c r="AD99" i="13" s="1"/>
  <c r="AE99" i="13" s="1"/>
  <c r="AF99" i="13" s="1"/>
  <c r="AG99" i="13" s="1"/>
  <c r="AH99" i="13" s="1"/>
  <c r="AI96" i="13"/>
  <c r="AI95" i="13"/>
  <c r="AJ96" i="13" s="1"/>
  <c r="AI94" i="13"/>
  <c r="AI93" i="13"/>
  <c r="AJ94" i="13" s="1"/>
  <c r="E90" i="13"/>
  <c r="F90" i="13" s="1"/>
  <c r="G90" i="13" s="1"/>
  <c r="H90" i="13" s="1"/>
  <c r="I90" i="13" s="1"/>
  <c r="J90" i="13" s="1"/>
  <c r="K90" i="13" s="1"/>
  <c r="L90" i="13" s="1"/>
  <c r="M90" i="13" s="1"/>
  <c r="N90" i="13" s="1"/>
  <c r="O90" i="13" s="1"/>
  <c r="P90" i="13" s="1"/>
  <c r="Q90" i="13" s="1"/>
  <c r="R90" i="13" s="1"/>
  <c r="S90" i="13" s="1"/>
  <c r="T90" i="13" s="1"/>
  <c r="U90" i="13" s="1"/>
  <c r="V90" i="13" s="1"/>
  <c r="W90" i="13" s="1"/>
  <c r="X90" i="13" s="1"/>
  <c r="Y90" i="13" s="1"/>
  <c r="Z90" i="13" s="1"/>
  <c r="AA90" i="13" s="1"/>
  <c r="AB90" i="13" s="1"/>
  <c r="AC90" i="13" s="1"/>
  <c r="AD90" i="13" s="1"/>
  <c r="AE90" i="13" s="1"/>
  <c r="AF90" i="13" s="1"/>
  <c r="AG90" i="13" s="1"/>
  <c r="AH90" i="13" s="1"/>
  <c r="AI87" i="13"/>
  <c r="AI86" i="13"/>
  <c r="AJ87" i="13" s="1"/>
  <c r="AI85" i="13"/>
  <c r="AI84" i="13"/>
  <c r="AJ85" i="13" s="1"/>
  <c r="F81" i="13"/>
  <c r="G81" i="13" s="1"/>
  <c r="H81" i="13" s="1"/>
  <c r="I81" i="13" s="1"/>
  <c r="J81" i="13" s="1"/>
  <c r="K81" i="13" s="1"/>
  <c r="L81" i="13" s="1"/>
  <c r="M81" i="13" s="1"/>
  <c r="N81" i="13" s="1"/>
  <c r="O81" i="13" s="1"/>
  <c r="P81" i="13" s="1"/>
  <c r="Q81" i="13" s="1"/>
  <c r="R81" i="13" s="1"/>
  <c r="S81" i="13" s="1"/>
  <c r="T81" i="13" s="1"/>
  <c r="U81" i="13" s="1"/>
  <c r="V81" i="13" s="1"/>
  <c r="W81" i="13" s="1"/>
  <c r="X81" i="13" s="1"/>
  <c r="Y81" i="13" s="1"/>
  <c r="Z81" i="13" s="1"/>
  <c r="AA81" i="13" s="1"/>
  <c r="AB81" i="13" s="1"/>
  <c r="AC81" i="13" s="1"/>
  <c r="AD81" i="13" s="1"/>
  <c r="AE81" i="13" s="1"/>
  <c r="AF81" i="13" s="1"/>
  <c r="AG81" i="13" s="1"/>
  <c r="E81" i="13"/>
  <c r="AI78" i="13"/>
  <c r="AI77" i="13"/>
  <c r="AI76" i="13"/>
  <c r="AI75" i="13"/>
  <c r="AJ76" i="13" s="1"/>
  <c r="E72" i="13"/>
  <c r="F72" i="13" s="1"/>
  <c r="G72" i="13" s="1"/>
  <c r="H72" i="13" s="1"/>
  <c r="I72" i="13" s="1"/>
  <c r="J72" i="13" s="1"/>
  <c r="K72" i="13" s="1"/>
  <c r="L72" i="13" s="1"/>
  <c r="M72" i="13" s="1"/>
  <c r="N72" i="13" s="1"/>
  <c r="O72" i="13" s="1"/>
  <c r="P72" i="13" s="1"/>
  <c r="Q72" i="13" s="1"/>
  <c r="R72" i="13" s="1"/>
  <c r="S72" i="13" s="1"/>
  <c r="T72" i="13" s="1"/>
  <c r="U72" i="13" s="1"/>
  <c r="V72" i="13" s="1"/>
  <c r="W72" i="13" s="1"/>
  <c r="X72" i="13" s="1"/>
  <c r="Y72" i="13" s="1"/>
  <c r="Z72" i="13" s="1"/>
  <c r="AA72" i="13" s="1"/>
  <c r="AB72" i="13" s="1"/>
  <c r="AC72" i="13" s="1"/>
  <c r="AD72" i="13" s="1"/>
  <c r="AE72" i="13" s="1"/>
  <c r="AF72" i="13" s="1"/>
  <c r="AG72" i="13" s="1"/>
  <c r="AH72" i="13" s="1"/>
  <c r="AI69" i="13"/>
  <c r="AJ69" i="13" s="1"/>
  <c r="AI68" i="13"/>
  <c r="AI67" i="13"/>
  <c r="AI66" i="13"/>
  <c r="AJ67" i="13" s="1"/>
  <c r="E63" i="13"/>
  <c r="F63" i="13" s="1"/>
  <c r="G63" i="13" s="1"/>
  <c r="H63" i="13" s="1"/>
  <c r="I63" i="13" s="1"/>
  <c r="J63" i="13" s="1"/>
  <c r="K63" i="13" s="1"/>
  <c r="L63" i="13" s="1"/>
  <c r="M63" i="13" s="1"/>
  <c r="N63" i="13" s="1"/>
  <c r="O63" i="13" s="1"/>
  <c r="P63" i="13" s="1"/>
  <c r="Q63" i="13" s="1"/>
  <c r="R63" i="13" s="1"/>
  <c r="S63" i="13" s="1"/>
  <c r="T63" i="13" s="1"/>
  <c r="U63" i="13" s="1"/>
  <c r="V63" i="13" s="1"/>
  <c r="W63" i="13" s="1"/>
  <c r="X63" i="13" s="1"/>
  <c r="Y63" i="13" s="1"/>
  <c r="Z63" i="13" s="1"/>
  <c r="AA63" i="13" s="1"/>
  <c r="AB63" i="13" s="1"/>
  <c r="AC63" i="13" s="1"/>
  <c r="AD63" i="13" s="1"/>
  <c r="AE63" i="13" s="1"/>
  <c r="AF63" i="13" s="1"/>
  <c r="AG63" i="13" s="1"/>
  <c r="AI60" i="13"/>
  <c r="AI59" i="13"/>
  <c r="AJ60" i="13" s="1"/>
  <c r="AI58" i="13"/>
  <c r="AI57" i="13"/>
  <c r="E54" i="13"/>
  <c r="F54" i="13" s="1"/>
  <c r="G54" i="13" s="1"/>
  <c r="H54" i="13" s="1"/>
  <c r="I54" i="13" s="1"/>
  <c r="J54" i="13" s="1"/>
  <c r="K54" i="13" s="1"/>
  <c r="L54" i="13" s="1"/>
  <c r="M54" i="13" s="1"/>
  <c r="N54" i="13" s="1"/>
  <c r="O54" i="13" s="1"/>
  <c r="P54" i="13" s="1"/>
  <c r="Q54" i="13" s="1"/>
  <c r="R54" i="13" s="1"/>
  <c r="S54" i="13" s="1"/>
  <c r="T54" i="13" s="1"/>
  <c r="U54" i="13" s="1"/>
  <c r="V54" i="13" s="1"/>
  <c r="W54" i="13" s="1"/>
  <c r="X54" i="13" s="1"/>
  <c r="Y54" i="13" s="1"/>
  <c r="Z54" i="13" s="1"/>
  <c r="AA54" i="13" s="1"/>
  <c r="AB54" i="13" s="1"/>
  <c r="AC54" i="13" s="1"/>
  <c r="AD54" i="13" s="1"/>
  <c r="AE54" i="13" s="1"/>
  <c r="AF54" i="13" s="1"/>
  <c r="AG54" i="13" s="1"/>
  <c r="AH54" i="13" s="1"/>
  <c r="AI51" i="13"/>
  <c r="AI50" i="13"/>
  <c r="AI49" i="13"/>
  <c r="AI48" i="13"/>
  <c r="AJ49" i="13" s="1"/>
  <c r="E45" i="13"/>
  <c r="F45" i="13" s="1"/>
  <c r="G45" i="13" s="1"/>
  <c r="H45" i="13" s="1"/>
  <c r="I45" i="13" s="1"/>
  <c r="J45" i="13" s="1"/>
  <c r="K45" i="13" s="1"/>
  <c r="L45" i="13" s="1"/>
  <c r="M45" i="13" s="1"/>
  <c r="N45" i="13" s="1"/>
  <c r="O45" i="13" s="1"/>
  <c r="P45" i="13" s="1"/>
  <c r="Q45" i="13" s="1"/>
  <c r="R45" i="13" s="1"/>
  <c r="S45" i="13" s="1"/>
  <c r="T45" i="13" s="1"/>
  <c r="U45" i="13" s="1"/>
  <c r="V45" i="13" s="1"/>
  <c r="W45" i="13" s="1"/>
  <c r="X45" i="13" s="1"/>
  <c r="Y45" i="13" s="1"/>
  <c r="Z45" i="13" s="1"/>
  <c r="AA45" i="13" s="1"/>
  <c r="AB45" i="13" s="1"/>
  <c r="AC45" i="13" s="1"/>
  <c r="AD45" i="13" s="1"/>
  <c r="AE45" i="13" s="1"/>
  <c r="AF45" i="13" s="1"/>
  <c r="AG45" i="13" s="1"/>
  <c r="AH45" i="13" s="1"/>
  <c r="AI42" i="13"/>
  <c r="AI41" i="13"/>
  <c r="AJ42" i="13" s="1"/>
  <c r="AI40" i="13"/>
  <c r="AI39" i="13"/>
  <c r="E36" i="13"/>
  <c r="F36" i="13" s="1"/>
  <c r="G36" i="13" s="1"/>
  <c r="H36" i="13" s="1"/>
  <c r="I36" i="13" s="1"/>
  <c r="J36" i="13" s="1"/>
  <c r="K36" i="13" s="1"/>
  <c r="L36" i="13" s="1"/>
  <c r="M36" i="13" s="1"/>
  <c r="N36" i="13" s="1"/>
  <c r="O36" i="13" s="1"/>
  <c r="P36" i="13" s="1"/>
  <c r="Q36" i="13" s="1"/>
  <c r="R36" i="13" s="1"/>
  <c r="S36" i="13" s="1"/>
  <c r="T36" i="13" s="1"/>
  <c r="U36" i="13" s="1"/>
  <c r="V36" i="13" s="1"/>
  <c r="W36" i="13" s="1"/>
  <c r="X36" i="13" s="1"/>
  <c r="Y36" i="13" s="1"/>
  <c r="Z36" i="13" s="1"/>
  <c r="AA36" i="13" s="1"/>
  <c r="AB36" i="13" s="1"/>
  <c r="AC36" i="13" s="1"/>
  <c r="AD36" i="13" s="1"/>
  <c r="AE36" i="13" s="1"/>
  <c r="AF36" i="13" s="1"/>
  <c r="AG36" i="13" s="1"/>
  <c r="AI33" i="13"/>
  <c r="AI32" i="13"/>
  <c r="AJ33" i="13" s="1"/>
  <c r="AI31" i="13"/>
  <c r="AI30" i="13"/>
  <c r="AJ31" i="13" s="1"/>
  <c r="E27" i="13"/>
  <c r="F27" i="13" s="1"/>
  <c r="G27" i="13" s="1"/>
  <c r="H27" i="13" s="1"/>
  <c r="I27" i="13" s="1"/>
  <c r="J27" i="13" s="1"/>
  <c r="K27" i="13" s="1"/>
  <c r="L27" i="13" s="1"/>
  <c r="M27" i="13" s="1"/>
  <c r="N27" i="13" s="1"/>
  <c r="O27" i="13" s="1"/>
  <c r="P27" i="13" s="1"/>
  <c r="Q27" i="13" s="1"/>
  <c r="R27" i="13" s="1"/>
  <c r="S27" i="13" s="1"/>
  <c r="T27" i="13" s="1"/>
  <c r="U27" i="13" s="1"/>
  <c r="V27" i="13" s="1"/>
  <c r="W27" i="13" s="1"/>
  <c r="X27" i="13" s="1"/>
  <c r="Y27" i="13" s="1"/>
  <c r="Z27" i="13" s="1"/>
  <c r="AA27" i="13" s="1"/>
  <c r="AB27" i="13" s="1"/>
  <c r="AC27" i="13" s="1"/>
  <c r="AD27" i="13" s="1"/>
  <c r="AE27" i="13" s="1"/>
  <c r="AF27" i="13" s="1"/>
  <c r="AG27" i="13" s="1"/>
  <c r="AH27" i="13" s="1"/>
  <c r="AI24" i="13"/>
  <c r="AI23" i="13"/>
  <c r="AJ24" i="13" s="1"/>
  <c r="AI22" i="13"/>
  <c r="AI21" i="13"/>
  <c r="E18" i="13"/>
  <c r="F18" i="13" s="1"/>
  <c r="G18" i="13" s="1"/>
  <c r="H18" i="13" s="1"/>
  <c r="I18" i="13" s="1"/>
  <c r="J18" i="13" s="1"/>
  <c r="K18" i="13" s="1"/>
  <c r="L18" i="13" s="1"/>
  <c r="M18" i="13" s="1"/>
  <c r="N18" i="13" s="1"/>
  <c r="O18" i="13" s="1"/>
  <c r="P18" i="13" s="1"/>
  <c r="Q18" i="13" s="1"/>
  <c r="R18" i="13" s="1"/>
  <c r="S18" i="13" s="1"/>
  <c r="T18" i="13" s="1"/>
  <c r="U18" i="13" s="1"/>
  <c r="V18" i="13" s="1"/>
  <c r="W18" i="13" s="1"/>
  <c r="X18" i="13" s="1"/>
  <c r="Y18" i="13" s="1"/>
  <c r="Z18" i="13" s="1"/>
  <c r="AA18" i="13" s="1"/>
  <c r="AB18" i="13" s="1"/>
  <c r="AC18" i="13" s="1"/>
  <c r="AD18" i="13" s="1"/>
  <c r="AE18" i="13" s="1"/>
  <c r="AF18" i="13" s="1"/>
  <c r="AG18" i="13" s="1"/>
  <c r="AI123" i="12"/>
  <c r="AI122" i="12"/>
  <c r="AJ123" i="12" s="1"/>
  <c r="AI121" i="12"/>
  <c r="AI120" i="12"/>
  <c r="AJ121" i="12" s="1"/>
  <c r="E117" i="12"/>
  <c r="F117" i="12" s="1"/>
  <c r="G117" i="12" s="1"/>
  <c r="H117" i="12" s="1"/>
  <c r="I117" i="12" s="1"/>
  <c r="J117" i="12" s="1"/>
  <c r="K117" i="12" s="1"/>
  <c r="L117" i="12" s="1"/>
  <c r="M117" i="12" s="1"/>
  <c r="N117" i="12" s="1"/>
  <c r="O117" i="12" s="1"/>
  <c r="P117" i="12" s="1"/>
  <c r="Q117" i="12" s="1"/>
  <c r="R117" i="12" s="1"/>
  <c r="S117" i="12" s="1"/>
  <c r="T117" i="12" s="1"/>
  <c r="U117" i="12" s="1"/>
  <c r="V117" i="12" s="1"/>
  <c r="W117" i="12" s="1"/>
  <c r="X117" i="12" s="1"/>
  <c r="Y117" i="12" s="1"/>
  <c r="Z117" i="12" s="1"/>
  <c r="AA117" i="12" s="1"/>
  <c r="AB117" i="12" s="1"/>
  <c r="AC117" i="12" s="1"/>
  <c r="AD117" i="12" s="1"/>
  <c r="AE117" i="12" s="1"/>
  <c r="AF117" i="12" s="1"/>
  <c r="AG117" i="12" s="1"/>
  <c r="AH117" i="12" s="1"/>
  <c r="AI114" i="12"/>
  <c r="AI113" i="12"/>
  <c r="AJ114" i="12" s="1"/>
  <c r="AI112" i="12"/>
  <c r="AI111" i="12"/>
  <c r="AJ112" i="12" s="1"/>
  <c r="E108" i="12"/>
  <c r="F108" i="12" s="1"/>
  <c r="G108" i="12" s="1"/>
  <c r="H108" i="12" s="1"/>
  <c r="I108" i="12" s="1"/>
  <c r="J108" i="12" s="1"/>
  <c r="K108" i="12" s="1"/>
  <c r="L108" i="12" s="1"/>
  <c r="M108" i="12" s="1"/>
  <c r="N108" i="12" s="1"/>
  <c r="O108" i="12" s="1"/>
  <c r="P108" i="12" s="1"/>
  <c r="Q108" i="12" s="1"/>
  <c r="R108" i="12" s="1"/>
  <c r="S108" i="12" s="1"/>
  <c r="T108" i="12" s="1"/>
  <c r="U108" i="12" s="1"/>
  <c r="V108" i="12" s="1"/>
  <c r="W108" i="12" s="1"/>
  <c r="X108" i="12" s="1"/>
  <c r="Y108" i="12" s="1"/>
  <c r="Z108" i="12" s="1"/>
  <c r="AA108" i="12" s="1"/>
  <c r="AB108" i="12" s="1"/>
  <c r="AC108" i="12" s="1"/>
  <c r="AD108" i="12" s="1"/>
  <c r="AE108" i="12" s="1"/>
  <c r="AI105" i="12"/>
  <c r="AI104" i="12"/>
  <c r="AJ105" i="12" s="1"/>
  <c r="AI103" i="12"/>
  <c r="AI102" i="12"/>
  <c r="AJ103" i="12" s="1"/>
  <c r="E99" i="12"/>
  <c r="F99" i="12" s="1"/>
  <c r="G99" i="12" s="1"/>
  <c r="H99" i="12" s="1"/>
  <c r="I99" i="12" s="1"/>
  <c r="J99" i="12" s="1"/>
  <c r="K99" i="12" s="1"/>
  <c r="L99" i="12" s="1"/>
  <c r="M99" i="12" s="1"/>
  <c r="N99" i="12" s="1"/>
  <c r="O99" i="12" s="1"/>
  <c r="P99" i="12" s="1"/>
  <c r="Q99" i="12" s="1"/>
  <c r="R99" i="12" s="1"/>
  <c r="S99" i="12" s="1"/>
  <c r="T99" i="12" s="1"/>
  <c r="U99" i="12" s="1"/>
  <c r="V99" i="12" s="1"/>
  <c r="W99" i="12" s="1"/>
  <c r="X99" i="12" s="1"/>
  <c r="Y99" i="12" s="1"/>
  <c r="Z99" i="12" s="1"/>
  <c r="AA99" i="12" s="1"/>
  <c r="AB99" i="12" s="1"/>
  <c r="AC99" i="12" s="1"/>
  <c r="AD99" i="12" s="1"/>
  <c r="AE99" i="12" s="1"/>
  <c r="AF99" i="12" s="1"/>
  <c r="AG99" i="12" s="1"/>
  <c r="AH99" i="12" s="1"/>
  <c r="AI96" i="12"/>
  <c r="AI95" i="12"/>
  <c r="AJ96" i="12" s="1"/>
  <c r="AI94" i="12"/>
  <c r="AI93" i="12"/>
  <c r="AJ94" i="12" s="1"/>
  <c r="E90" i="12"/>
  <c r="F90" i="12" s="1"/>
  <c r="G90" i="12" s="1"/>
  <c r="H90" i="12" s="1"/>
  <c r="I90" i="12" s="1"/>
  <c r="J90" i="12" s="1"/>
  <c r="K90" i="12" s="1"/>
  <c r="L90" i="12" s="1"/>
  <c r="M90" i="12" s="1"/>
  <c r="N90" i="12" s="1"/>
  <c r="O90" i="12" s="1"/>
  <c r="P90" i="12" s="1"/>
  <c r="Q90" i="12" s="1"/>
  <c r="R90" i="12" s="1"/>
  <c r="S90" i="12" s="1"/>
  <c r="T90" i="12" s="1"/>
  <c r="U90" i="12" s="1"/>
  <c r="V90" i="12" s="1"/>
  <c r="W90" i="12" s="1"/>
  <c r="X90" i="12" s="1"/>
  <c r="Y90" i="12" s="1"/>
  <c r="Z90" i="12" s="1"/>
  <c r="AA90" i="12" s="1"/>
  <c r="AB90" i="12" s="1"/>
  <c r="AC90" i="12" s="1"/>
  <c r="AD90" i="12" s="1"/>
  <c r="AE90" i="12" s="1"/>
  <c r="AF90" i="12" s="1"/>
  <c r="AG90" i="12" s="1"/>
  <c r="AH90" i="12" s="1"/>
  <c r="AI87" i="12"/>
  <c r="AI86" i="12"/>
  <c r="AJ87" i="12" s="1"/>
  <c r="AI85" i="12"/>
  <c r="AI84" i="12"/>
  <c r="AJ85" i="12" s="1"/>
  <c r="E81" i="12"/>
  <c r="F81" i="12" s="1"/>
  <c r="G81" i="12" s="1"/>
  <c r="H81" i="12" s="1"/>
  <c r="I81" i="12" s="1"/>
  <c r="J81" i="12" s="1"/>
  <c r="K81" i="12" s="1"/>
  <c r="L81" i="12" s="1"/>
  <c r="M81" i="12" s="1"/>
  <c r="N81" i="12" s="1"/>
  <c r="O81" i="12" s="1"/>
  <c r="P81" i="12" s="1"/>
  <c r="Q81" i="12" s="1"/>
  <c r="R81" i="12" s="1"/>
  <c r="S81" i="12" s="1"/>
  <c r="T81" i="12" s="1"/>
  <c r="U81" i="12" s="1"/>
  <c r="V81" i="12" s="1"/>
  <c r="W81" i="12" s="1"/>
  <c r="X81" i="12" s="1"/>
  <c r="Y81" i="12" s="1"/>
  <c r="Z81" i="12" s="1"/>
  <c r="AA81" i="12" s="1"/>
  <c r="AB81" i="12" s="1"/>
  <c r="AC81" i="12" s="1"/>
  <c r="AD81" i="12" s="1"/>
  <c r="AE81" i="12" s="1"/>
  <c r="AF81" i="12" s="1"/>
  <c r="AG81" i="12" s="1"/>
  <c r="AI78" i="12"/>
  <c r="AI77" i="12"/>
  <c r="AJ78" i="12" s="1"/>
  <c r="AI76" i="12"/>
  <c r="AI75" i="12"/>
  <c r="E72" i="12"/>
  <c r="F72" i="12" s="1"/>
  <c r="G72" i="12" s="1"/>
  <c r="H72" i="12" s="1"/>
  <c r="I72" i="12" s="1"/>
  <c r="J72" i="12" s="1"/>
  <c r="K72" i="12" s="1"/>
  <c r="L72" i="12" s="1"/>
  <c r="M72" i="12" s="1"/>
  <c r="N72" i="12" s="1"/>
  <c r="O72" i="12" s="1"/>
  <c r="P72" i="12" s="1"/>
  <c r="Q72" i="12" s="1"/>
  <c r="R72" i="12" s="1"/>
  <c r="S72" i="12" s="1"/>
  <c r="T72" i="12" s="1"/>
  <c r="U72" i="12" s="1"/>
  <c r="V72" i="12" s="1"/>
  <c r="W72" i="12" s="1"/>
  <c r="X72" i="12" s="1"/>
  <c r="Y72" i="12" s="1"/>
  <c r="Z72" i="12" s="1"/>
  <c r="AA72" i="12" s="1"/>
  <c r="AB72" i="12" s="1"/>
  <c r="AC72" i="12" s="1"/>
  <c r="AD72" i="12" s="1"/>
  <c r="AE72" i="12" s="1"/>
  <c r="AF72" i="12" s="1"/>
  <c r="AG72" i="12" s="1"/>
  <c r="AH72" i="12" s="1"/>
  <c r="AI69" i="12"/>
  <c r="AI68" i="12"/>
  <c r="AJ69" i="12" s="1"/>
  <c r="AI67" i="12"/>
  <c r="AI66" i="12"/>
  <c r="AJ67" i="12" s="1"/>
  <c r="E63" i="12"/>
  <c r="F63" i="12" s="1"/>
  <c r="G63" i="12" s="1"/>
  <c r="H63" i="12" s="1"/>
  <c r="I63" i="12" s="1"/>
  <c r="J63" i="12" s="1"/>
  <c r="K63" i="12" s="1"/>
  <c r="L63" i="12" s="1"/>
  <c r="M63" i="12" s="1"/>
  <c r="N63" i="12" s="1"/>
  <c r="O63" i="12" s="1"/>
  <c r="P63" i="12" s="1"/>
  <c r="Q63" i="12" s="1"/>
  <c r="R63" i="12" s="1"/>
  <c r="S63" i="12" s="1"/>
  <c r="T63" i="12" s="1"/>
  <c r="U63" i="12" s="1"/>
  <c r="V63" i="12" s="1"/>
  <c r="W63" i="12" s="1"/>
  <c r="X63" i="12" s="1"/>
  <c r="Y63" i="12" s="1"/>
  <c r="Z63" i="12" s="1"/>
  <c r="AA63" i="12" s="1"/>
  <c r="AB63" i="12" s="1"/>
  <c r="AC63" i="12" s="1"/>
  <c r="AD63" i="12" s="1"/>
  <c r="AE63" i="12" s="1"/>
  <c r="AF63" i="12" s="1"/>
  <c r="AG63" i="12" s="1"/>
  <c r="AI60" i="12"/>
  <c r="AI59" i="12"/>
  <c r="AJ60" i="12" s="1"/>
  <c r="AI58" i="12"/>
  <c r="AI57" i="12"/>
  <c r="AJ58" i="12" s="1"/>
  <c r="I54" i="12"/>
  <c r="J54" i="12" s="1"/>
  <c r="K54" i="12" s="1"/>
  <c r="L54" i="12" s="1"/>
  <c r="M54" i="12" s="1"/>
  <c r="N54" i="12" s="1"/>
  <c r="O54" i="12" s="1"/>
  <c r="P54" i="12" s="1"/>
  <c r="Q54" i="12" s="1"/>
  <c r="R54" i="12" s="1"/>
  <c r="S54" i="12" s="1"/>
  <c r="T54" i="12" s="1"/>
  <c r="U54" i="12" s="1"/>
  <c r="V54" i="12" s="1"/>
  <c r="W54" i="12" s="1"/>
  <c r="X54" i="12" s="1"/>
  <c r="Y54" i="12" s="1"/>
  <c r="Z54" i="12" s="1"/>
  <c r="AA54" i="12" s="1"/>
  <c r="AB54" i="12" s="1"/>
  <c r="AC54" i="12" s="1"/>
  <c r="AD54" i="12" s="1"/>
  <c r="AE54" i="12" s="1"/>
  <c r="AF54" i="12" s="1"/>
  <c r="AG54" i="12" s="1"/>
  <c r="AH54" i="12" s="1"/>
  <c r="E54" i="12"/>
  <c r="F54" i="12" s="1"/>
  <c r="G54" i="12" s="1"/>
  <c r="H54" i="12" s="1"/>
  <c r="AI51" i="12"/>
  <c r="AI50" i="12"/>
  <c r="AJ51" i="12" s="1"/>
  <c r="AI49" i="12"/>
  <c r="AI48" i="12"/>
  <c r="AJ49" i="12" s="1"/>
  <c r="E45" i="12"/>
  <c r="F45" i="12" s="1"/>
  <c r="G45" i="12" s="1"/>
  <c r="H45" i="12" s="1"/>
  <c r="I45" i="12" s="1"/>
  <c r="J45" i="12" s="1"/>
  <c r="K45" i="12" s="1"/>
  <c r="L45" i="12" s="1"/>
  <c r="M45" i="12" s="1"/>
  <c r="N45" i="12" s="1"/>
  <c r="O45" i="12" s="1"/>
  <c r="P45" i="12" s="1"/>
  <c r="Q45" i="12" s="1"/>
  <c r="R45" i="12" s="1"/>
  <c r="S45" i="12" s="1"/>
  <c r="T45" i="12" s="1"/>
  <c r="U45" i="12" s="1"/>
  <c r="V45" i="12" s="1"/>
  <c r="W45" i="12" s="1"/>
  <c r="X45" i="12" s="1"/>
  <c r="Y45" i="12" s="1"/>
  <c r="Z45" i="12" s="1"/>
  <c r="AA45" i="12" s="1"/>
  <c r="AB45" i="12" s="1"/>
  <c r="AC45" i="12" s="1"/>
  <c r="AD45" i="12" s="1"/>
  <c r="AE45" i="12" s="1"/>
  <c r="AF45" i="12" s="1"/>
  <c r="AG45" i="12" s="1"/>
  <c r="AH45" i="12" s="1"/>
  <c r="AI42" i="12"/>
  <c r="AI41" i="12"/>
  <c r="AJ42" i="12" s="1"/>
  <c r="AI40" i="12"/>
  <c r="AI39" i="12"/>
  <c r="G36" i="12"/>
  <c r="H36" i="12" s="1"/>
  <c r="I36" i="12" s="1"/>
  <c r="J36" i="12" s="1"/>
  <c r="K36" i="12" s="1"/>
  <c r="L36" i="12" s="1"/>
  <c r="M36" i="12" s="1"/>
  <c r="N36" i="12" s="1"/>
  <c r="O36" i="12" s="1"/>
  <c r="P36" i="12" s="1"/>
  <c r="Q36" i="12" s="1"/>
  <c r="R36" i="12" s="1"/>
  <c r="S36" i="12" s="1"/>
  <c r="T36" i="12" s="1"/>
  <c r="U36" i="12" s="1"/>
  <c r="V36" i="12" s="1"/>
  <c r="W36" i="12" s="1"/>
  <c r="X36" i="12" s="1"/>
  <c r="Y36" i="12" s="1"/>
  <c r="Z36" i="12" s="1"/>
  <c r="AA36" i="12" s="1"/>
  <c r="AB36" i="12" s="1"/>
  <c r="AC36" i="12" s="1"/>
  <c r="AD36" i="12" s="1"/>
  <c r="AE36" i="12" s="1"/>
  <c r="AF36" i="12" s="1"/>
  <c r="AG36" i="12" s="1"/>
  <c r="F36" i="12"/>
  <c r="E36" i="12"/>
  <c r="AI33" i="12"/>
  <c r="AI32" i="12"/>
  <c r="AJ33" i="12" s="1"/>
  <c r="AI31" i="12"/>
  <c r="AI30" i="12"/>
  <c r="AJ31" i="12" s="1"/>
  <c r="E27" i="12"/>
  <c r="F27" i="12" s="1"/>
  <c r="G27" i="12" s="1"/>
  <c r="H27" i="12" s="1"/>
  <c r="I27" i="12" s="1"/>
  <c r="J27" i="12" s="1"/>
  <c r="K27" i="12" s="1"/>
  <c r="L27" i="12" s="1"/>
  <c r="M27" i="12" s="1"/>
  <c r="N27" i="12" s="1"/>
  <c r="O27" i="12" s="1"/>
  <c r="P27" i="12" s="1"/>
  <c r="Q27" i="12" s="1"/>
  <c r="R27" i="12" s="1"/>
  <c r="S27" i="12" s="1"/>
  <c r="T27" i="12" s="1"/>
  <c r="U27" i="12" s="1"/>
  <c r="V27" i="12" s="1"/>
  <c r="W27" i="12" s="1"/>
  <c r="X27" i="12" s="1"/>
  <c r="Y27" i="12" s="1"/>
  <c r="Z27" i="12" s="1"/>
  <c r="AA27" i="12" s="1"/>
  <c r="AB27" i="12" s="1"/>
  <c r="AC27" i="12" s="1"/>
  <c r="AD27" i="12" s="1"/>
  <c r="AE27" i="12" s="1"/>
  <c r="AF27" i="12" s="1"/>
  <c r="AG27" i="12" s="1"/>
  <c r="AH27" i="12" s="1"/>
  <c r="AI24" i="12"/>
  <c r="AI23" i="12"/>
  <c r="AJ24" i="12" s="1"/>
  <c r="AI22" i="12"/>
  <c r="AI21" i="12"/>
  <c r="AJ22" i="12" s="1"/>
  <c r="E18" i="12"/>
  <c r="F18" i="12" s="1"/>
  <c r="G18" i="12" s="1"/>
  <c r="H18" i="12" s="1"/>
  <c r="I18" i="12" s="1"/>
  <c r="J18" i="12" s="1"/>
  <c r="K18" i="12" s="1"/>
  <c r="L18" i="12" s="1"/>
  <c r="M18" i="12" s="1"/>
  <c r="N18" i="12" s="1"/>
  <c r="O18" i="12" s="1"/>
  <c r="P18" i="12" s="1"/>
  <c r="Q18" i="12" s="1"/>
  <c r="R18" i="12" s="1"/>
  <c r="S18" i="12" s="1"/>
  <c r="T18" i="12" s="1"/>
  <c r="U18" i="12" s="1"/>
  <c r="V18" i="12" s="1"/>
  <c r="W18" i="12" s="1"/>
  <c r="X18" i="12" s="1"/>
  <c r="Y18" i="12" s="1"/>
  <c r="Z18" i="12" s="1"/>
  <c r="AA18" i="12" s="1"/>
  <c r="AB18" i="12" s="1"/>
  <c r="AC18" i="12" s="1"/>
  <c r="AD18" i="12" s="1"/>
  <c r="AE18" i="12" s="1"/>
  <c r="AF18" i="12" s="1"/>
  <c r="AG18" i="12" s="1"/>
  <c r="AI122" i="9"/>
  <c r="AJ123" i="9" s="1"/>
  <c r="AI113" i="9"/>
  <c r="AJ114" i="9" s="1"/>
  <c r="AI104" i="9"/>
  <c r="AJ105" i="9" s="1"/>
  <c r="AI95" i="9"/>
  <c r="AJ96" i="9" s="1"/>
  <c r="AI86" i="9"/>
  <c r="AJ87" i="9" s="1"/>
  <c r="AI77" i="9"/>
  <c r="AJ78" i="9" s="1"/>
  <c r="AI68" i="9"/>
  <c r="AJ69" i="9" s="1"/>
  <c r="AI59" i="9"/>
  <c r="AJ60" i="9" s="1"/>
  <c r="AI50" i="9"/>
  <c r="AJ51" i="9" s="1"/>
  <c r="AI41" i="9"/>
  <c r="AJ42" i="9" s="1"/>
  <c r="AI32" i="9"/>
  <c r="AJ33" i="9" s="1"/>
  <c r="AI23" i="9"/>
  <c r="AJ24" i="9" s="1"/>
  <c r="AI114" i="9"/>
  <c r="AI112" i="9"/>
  <c r="AI111" i="9"/>
  <c r="AJ112" i="9" s="1"/>
  <c r="AI123" i="9"/>
  <c r="AI121" i="9"/>
  <c r="AI120" i="9"/>
  <c r="AJ121" i="9" s="1"/>
  <c r="AI105" i="9"/>
  <c r="AI103" i="9"/>
  <c r="AI102" i="9"/>
  <c r="AJ103" i="9" s="1"/>
  <c r="AI96" i="9"/>
  <c r="AI94" i="9"/>
  <c r="AI93" i="9"/>
  <c r="AJ94" i="9" s="1"/>
  <c r="AI78" i="9"/>
  <c r="AI76" i="9"/>
  <c r="AI75" i="9"/>
  <c r="AJ76" i="9" s="1"/>
  <c r="AI60" i="9"/>
  <c r="AI58" i="9"/>
  <c r="AI57" i="9"/>
  <c r="AJ58" i="9" s="1"/>
  <c r="AI51" i="9"/>
  <c r="AI49" i="9"/>
  <c r="AI48" i="9"/>
  <c r="AJ49" i="9" s="1"/>
  <c r="AI33" i="9"/>
  <c r="AI31" i="9"/>
  <c r="AI30" i="9"/>
  <c r="AJ31" i="9" s="1"/>
  <c r="AI87" i="9"/>
  <c r="AI85" i="9"/>
  <c r="AI84" i="9"/>
  <c r="AJ85" i="9" s="1"/>
  <c r="AI69" i="9"/>
  <c r="AI67" i="9"/>
  <c r="AI66" i="9"/>
  <c r="AJ67" i="9" s="1"/>
  <c r="AI42" i="9"/>
  <c r="AI40" i="9"/>
  <c r="AI39" i="9"/>
  <c r="AJ40" i="9" s="1"/>
  <c r="AI24" i="9"/>
  <c r="AI22" i="9"/>
  <c r="AI21" i="9"/>
  <c r="AJ22" i="9" s="1"/>
  <c r="AI128" i="9" l="1"/>
  <c r="AI126" i="9"/>
  <c r="AJ78" i="13"/>
  <c r="AJ40" i="12"/>
  <c r="AI128" i="12"/>
  <c r="AJ51" i="13"/>
  <c r="AI125" i="13"/>
  <c r="AJ22" i="13"/>
  <c r="AI125" i="9"/>
  <c r="AI127" i="9"/>
  <c r="AI130" i="9" s="1"/>
  <c r="AJ76" i="12"/>
  <c r="AJ40" i="13"/>
  <c r="AJ58" i="13"/>
  <c r="AI128" i="13"/>
  <c r="AI127" i="13"/>
  <c r="AI126" i="13"/>
  <c r="AI125" i="12"/>
  <c r="AI126" i="12"/>
  <c r="AI127" i="12"/>
  <c r="AI129" i="9" l="1"/>
  <c r="AI131" i="9" s="1"/>
  <c r="AI129" i="13"/>
  <c r="AI129" i="12"/>
  <c r="AI131" i="12" s="1"/>
  <c r="AI131" i="13" l="1"/>
  <c r="E117" i="9"/>
  <c r="F117" i="9" s="1"/>
  <c r="G117" i="9" s="1"/>
  <c r="H117" i="9" s="1"/>
  <c r="I117" i="9" s="1"/>
  <c r="J117" i="9" s="1"/>
  <c r="K117" i="9" s="1"/>
  <c r="L117" i="9" s="1"/>
  <c r="M117" i="9" s="1"/>
  <c r="N117" i="9" s="1"/>
  <c r="O117" i="9" s="1"/>
  <c r="P117" i="9" s="1"/>
  <c r="Q117" i="9" s="1"/>
  <c r="R117" i="9" s="1"/>
  <c r="S117" i="9" s="1"/>
  <c r="T117" i="9" s="1"/>
  <c r="U117" i="9" s="1"/>
  <c r="V117" i="9" s="1"/>
  <c r="W117" i="9" s="1"/>
  <c r="X117" i="9" s="1"/>
  <c r="Y117" i="9" s="1"/>
  <c r="Z117" i="9" s="1"/>
  <c r="AA117" i="9" s="1"/>
  <c r="AB117" i="9" s="1"/>
  <c r="AC117" i="9" s="1"/>
  <c r="AD117" i="9" s="1"/>
  <c r="AE117" i="9" s="1"/>
  <c r="AF117" i="9" s="1"/>
  <c r="AG117" i="9" s="1"/>
  <c r="AH117" i="9" s="1"/>
  <c r="E108" i="9"/>
  <c r="F108" i="9" s="1"/>
  <c r="G108" i="9" s="1"/>
  <c r="H108" i="9" s="1"/>
  <c r="I108" i="9" s="1"/>
  <c r="J108" i="9" s="1"/>
  <c r="K108" i="9" s="1"/>
  <c r="L108" i="9" s="1"/>
  <c r="M108" i="9" s="1"/>
  <c r="N108" i="9" s="1"/>
  <c r="O108" i="9" s="1"/>
  <c r="P108" i="9" s="1"/>
  <c r="Q108" i="9" s="1"/>
  <c r="R108" i="9" s="1"/>
  <c r="S108" i="9" s="1"/>
  <c r="T108" i="9" s="1"/>
  <c r="U108" i="9" s="1"/>
  <c r="V108" i="9" s="1"/>
  <c r="W108" i="9" s="1"/>
  <c r="X108" i="9" s="1"/>
  <c r="Y108" i="9" s="1"/>
  <c r="Z108" i="9" s="1"/>
  <c r="AA108" i="9" s="1"/>
  <c r="AB108" i="9" s="1"/>
  <c r="AC108" i="9" s="1"/>
  <c r="AD108" i="9" s="1"/>
  <c r="AE108" i="9" s="1"/>
  <c r="E99" i="9"/>
  <c r="F99" i="9" s="1"/>
  <c r="G99" i="9" s="1"/>
  <c r="H99" i="9" s="1"/>
  <c r="I99" i="9" s="1"/>
  <c r="J99" i="9" s="1"/>
  <c r="K99" i="9" s="1"/>
  <c r="L99" i="9" s="1"/>
  <c r="M99" i="9" s="1"/>
  <c r="N99" i="9" s="1"/>
  <c r="O99" i="9" s="1"/>
  <c r="P99" i="9" s="1"/>
  <c r="Q99" i="9" s="1"/>
  <c r="R99" i="9" s="1"/>
  <c r="S99" i="9" s="1"/>
  <c r="T99" i="9" s="1"/>
  <c r="U99" i="9" s="1"/>
  <c r="V99" i="9" s="1"/>
  <c r="W99" i="9" s="1"/>
  <c r="X99" i="9" s="1"/>
  <c r="Y99" i="9" s="1"/>
  <c r="Z99" i="9" s="1"/>
  <c r="AA99" i="9" s="1"/>
  <c r="AB99" i="9" s="1"/>
  <c r="AC99" i="9" s="1"/>
  <c r="AD99" i="9" s="1"/>
  <c r="AE99" i="9" s="1"/>
  <c r="AF99" i="9" s="1"/>
  <c r="AG99" i="9" s="1"/>
  <c r="AH99" i="9" s="1"/>
  <c r="E90" i="9"/>
  <c r="F90" i="9" s="1"/>
  <c r="G90" i="9" s="1"/>
  <c r="H90" i="9" s="1"/>
  <c r="I90" i="9" s="1"/>
  <c r="J90" i="9" s="1"/>
  <c r="K90" i="9" s="1"/>
  <c r="L90" i="9" s="1"/>
  <c r="M90" i="9" s="1"/>
  <c r="N90" i="9" s="1"/>
  <c r="O90" i="9" s="1"/>
  <c r="P90" i="9" s="1"/>
  <c r="Q90" i="9" s="1"/>
  <c r="R90" i="9" s="1"/>
  <c r="S90" i="9" s="1"/>
  <c r="T90" i="9" s="1"/>
  <c r="U90" i="9" s="1"/>
  <c r="V90" i="9" s="1"/>
  <c r="W90" i="9" s="1"/>
  <c r="X90" i="9" s="1"/>
  <c r="Y90" i="9" s="1"/>
  <c r="Z90" i="9" s="1"/>
  <c r="AA90" i="9" s="1"/>
  <c r="AB90" i="9" s="1"/>
  <c r="AC90" i="9" s="1"/>
  <c r="AD90" i="9" s="1"/>
  <c r="AE90" i="9" s="1"/>
  <c r="AF90" i="9" s="1"/>
  <c r="AG90" i="9" s="1"/>
  <c r="AH90" i="9" s="1"/>
  <c r="E81" i="9"/>
  <c r="F81" i="9" s="1"/>
  <c r="G81" i="9" s="1"/>
  <c r="H81" i="9" s="1"/>
  <c r="I81" i="9" s="1"/>
  <c r="J81" i="9" s="1"/>
  <c r="K81" i="9" s="1"/>
  <c r="L81" i="9" s="1"/>
  <c r="M81" i="9" s="1"/>
  <c r="N81" i="9" s="1"/>
  <c r="O81" i="9" s="1"/>
  <c r="P81" i="9" s="1"/>
  <c r="Q81" i="9" s="1"/>
  <c r="R81" i="9" s="1"/>
  <c r="S81" i="9" s="1"/>
  <c r="T81" i="9" s="1"/>
  <c r="U81" i="9" s="1"/>
  <c r="V81" i="9" s="1"/>
  <c r="W81" i="9" s="1"/>
  <c r="X81" i="9" s="1"/>
  <c r="Y81" i="9" s="1"/>
  <c r="Z81" i="9" s="1"/>
  <c r="AA81" i="9" s="1"/>
  <c r="AB81" i="9" s="1"/>
  <c r="AC81" i="9" s="1"/>
  <c r="AD81" i="9" s="1"/>
  <c r="AE81" i="9" s="1"/>
  <c r="AF81" i="9" s="1"/>
  <c r="AG81" i="9" s="1"/>
  <c r="E72" i="9"/>
  <c r="F72" i="9" s="1"/>
  <c r="G72" i="9" s="1"/>
  <c r="H72" i="9" s="1"/>
  <c r="I72" i="9" s="1"/>
  <c r="J72" i="9" s="1"/>
  <c r="K72" i="9" s="1"/>
  <c r="L72" i="9" s="1"/>
  <c r="M72" i="9" s="1"/>
  <c r="N72" i="9" s="1"/>
  <c r="O72" i="9" s="1"/>
  <c r="P72" i="9" s="1"/>
  <c r="Q72" i="9" s="1"/>
  <c r="R72" i="9" s="1"/>
  <c r="S72" i="9" s="1"/>
  <c r="T72" i="9" s="1"/>
  <c r="U72" i="9" s="1"/>
  <c r="V72" i="9" s="1"/>
  <c r="W72" i="9" s="1"/>
  <c r="X72" i="9" s="1"/>
  <c r="Y72" i="9" s="1"/>
  <c r="Z72" i="9" s="1"/>
  <c r="AA72" i="9" s="1"/>
  <c r="AB72" i="9" s="1"/>
  <c r="AC72" i="9" s="1"/>
  <c r="AD72" i="9" s="1"/>
  <c r="AE72" i="9" s="1"/>
  <c r="AF72" i="9" s="1"/>
  <c r="AG72" i="9" s="1"/>
  <c r="AH72" i="9" s="1"/>
  <c r="E63" i="9"/>
  <c r="F63" i="9" s="1"/>
  <c r="G63" i="9" s="1"/>
  <c r="H63" i="9" s="1"/>
  <c r="I63" i="9" s="1"/>
  <c r="J63" i="9" s="1"/>
  <c r="K63" i="9" s="1"/>
  <c r="L63" i="9" s="1"/>
  <c r="M63" i="9" s="1"/>
  <c r="N63" i="9" s="1"/>
  <c r="O63" i="9" s="1"/>
  <c r="P63" i="9" s="1"/>
  <c r="Q63" i="9" s="1"/>
  <c r="R63" i="9" s="1"/>
  <c r="S63" i="9" s="1"/>
  <c r="T63" i="9" s="1"/>
  <c r="U63" i="9" s="1"/>
  <c r="V63" i="9" s="1"/>
  <c r="W63" i="9" s="1"/>
  <c r="X63" i="9" s="1"/>
  <c r="Y63" i="9" s="1"/>
  <c r="Z63" i="9" s="1"/>
  <c r="AA63" i="9" s="1"/>
  <c r="AB63" i="9" s="1"/>
  <c r="AC63" i="9" s="1"/>
  <c r="AD63" i="9" s="1"/>
  <c r="AE63" i="9" s="1"/>
  <c r="AF63" i="9" s="1"/>
  <c r="AG63" i="9" s="1"/>
  <c r="E54" i="9"/>
  <c r="F54" i="9" s="1"/>
  <c r="G54" i="9" s="1"/>
  <c r="H54" i="9" s="1"/>
  <c r="I54" i="9" s="1"/>
  <c r="J54" i="9" s="1"/>
  <c r="K54" i="9" s="1"/>
  <c r="L54" i="9" s="1"/>
  <c r="M54" i="9" s="1"/>
  <c r="N54" i="9" s="1"/>
  <c r="O54" i="9" s="1"/>
  <c r="P54" i="9" s="1"/>
  <c r="Q54" i="9" s="1"/>
  <c r="R54" i="9" s="1"/>
  <c r="S54" i="9" s="1"/>
  <c r="T54" i="9" s="1"/>
  <c r="U54" i="9" s="1"/>
  <c r="V54" i="9" s="1"/>
  <c r="W54" i="9" s="1"/>
  <c r="X54" i="9" s="1"/>
  <c r="Y54" i="9" s="1"/>
  <c r="Z54" i="9" s="1"/>
  <c r="AA54" i="9" s="1"/>
  <c r="AB54" i="9" s="1"/>
  <c r="AC54" i="9" s="1"/>
  <c r="AD54" i="9" s="1"/>
  <c r="AE54" i="9" s="1"/>
  <c r="AF54" i="9" s="1"/>
  <c r="AG54" i="9" s="1"/>
  <c r="AH54" i="9" s="1"/>
  <c r="E45" i="9"/>
  <c r="F45" i="9" s="1"/>
  <c r="G45" i="9" s="1"/>
  <c r="H45" i="9" s="1"/>
  <c r="I45" i="9" s="1"/>
  <c r="J45" i="9" s="1"/>
  <c r="K45" i="9" s="1"/>
  <c r="L45" i="9" s="1"/>
  <c r="M45" i="9" s="1"/>
  <c r="N45" i="9" s="1"/>
  <c r="O45" i="9" s="1"/>
  <c r="P45" i="9" s="1"/>
  <c r="Q45" i="9" s="1"/>
  <c r="R45" i="9" s="1"/>
  <c r="S45" i="9" s="1"/>
  <c r="T45" i="9" s="1"/>
  <c r="U45" i="9" s="1"/>
  <c r="V45" i="9" s="1"/>
  <c r="W45" i="9" s="1"/>
  <c r="X45" i="9" s="1"/>
  <c r="Y45" i="9" s="1"/>
  <c r="Z45" i="9" s="1"/>
  <c r="AA45" i="9" s="1"/>
  <c r="AB45" i="9" s="1"/>
  <c r="AC45" i="9" s="1"/>
  <c r="AD45" i="9" s="1"/>
  <c r="AE45" i="9" s="1"/>
  <c r="AF45" i="9" s="1"/>
  <c r="AG45" i="9" s="1"/>
  <c r="AH45" i="9" s="1"/>
  <c r="E36" i="9"/>
  <c r="F36" i="9" s="1"/>
  <c r="G36" i="9" s="1"/>
  <c r="H36" i="9" s="1"/>
  <c r="I36" i="9" s="1"/>
  <c r="J36" i="9" s="1"/>
  <c r="K36" i="9" s="1"/>
  <c r="L36" i="9" s="1"/>
  <c r="M36" i="9" s="1"/>
  <c r="N36" i="9" s="1"/>
  <c r="O36" i="9" s="1"/>
  <c r="P36" i="9" s="1"/>
  <c r="Q36" i="9" s="1"/>
  <c r="R36" i="9" s="1"/>
  <c r="S36" i="9" s="1"/>
  <c r="T36" i="9" s="1"/>
  <c r="U36" i="9" s="1"/>
  <c r="V36" i="9" s="1"/>
  <c r="W36" i="9" s="1"/>
  <c r="X36" i="9" s="1"/>
  <c r="Y36" i="9" s="1"/>
  <c r="Z36" i="9" s="1"/>
  <c r="AA36" i="9" s="1"/>
  <c r="AB36" i="9" s="1"/>
  <c r="AC36" i="9" s="1"/>
  <c r="AD36" i="9" s="1"/>
  <c r="AE36" i="9" s="1"/>
  <c r="AF36" i="9" s="1"/>
  <c r="AG36" i="9" s="1"/>
  <c r="E27" i="9"/>
  <c r="F27" i="9" s="1"/>
  <c r="G27" i="9" s="1"/>
  <c r="H27" i="9" s="1"/>
  <c r="I27" i="9" s="1"/>
  <c r="J27" i="9" s="1"/>
  <c r="K27" i="9" s="1"/>
  <c r="L27" i="9" s="1"/>
  <c r="M27" i="9" s="1"/>
  <c r="N27" i="9" s="1"/>
  <c r="O27" i="9" s="1"/>
  <c r="P27" i="9" s="1"/>
  <c r="Q27" i="9" s="1"/>
  <c r="R27" i="9" s="1"/>
  <c r="S27" i="9" s="1"/>
  <c r="T27" i="9" s="1"/>
  <c r="U27" i="9" s="1"/>
  <c r="V27" i="9" s="1"/>
  <c r="W27" i="9" s="1"/>
  <c r="X27" i="9" s="1"/>
  <c r="Y27" i="9" s="1"/>
  <c r="Z27" i="9" s="1"/>
  <c r="AA27" i="9" s="1"/>
  <c r="AB27" i="9" s="1"/>
  <c r="AC27" i="9" s="1"/>
  <c r="AD27" i="9" s="1"/>
  <c r="AE27" i="9" s="1"/>
  <c r="AF27" i="9" s="1"/>
  <c r="AG27" i="9" s="1"/>
  <c r="AH27" i="9" s="1"/>
  <c r="E18" i="9"/>
  <c r="F18" i="9" s="1"/>
  <c r="G18" i="9" s="1"/>
  <c r="H18" i="9" s="1"/>
  <c r="I18" i="9" s="1"/>
  <c r="J18" i="9" s="1"/>
  <c r="K18" i="9" s="1"/>
  <c r="L18" i="9" s="1"/>
  <c r="M18" i="9" s="1"/>
  <c r="N18" i="9" s="1"/>
  <c r="O18" i="9" s="1"/>
  <c r="P18" i="9" s="1"/>
  <c r="Q18" i="9" s="1"/>
  <c r="R18" i="9" s="1"/>
  <c r="S18" i="9" s="1"/>
  <c r="T18" i="9" s="1"/>
  <c r="U18" i="9" s="1"/>
  <c r="V18" i="9" s="1"/>
  <c r="W18" i="9" s="1"/>
  <c r="X18" i="9" s="1"/>
  <c r="Y18" i="9" s="1"/>
  <c r="Z18" i="9" s="1"/>
  <c r="AA18" i="9" s="1"/>
  <c r="AB18" i="9" s="1"/>
  <c r="AC18" i="9" s="1"/>
  <c r="AD18" i="9" s="1"/>
  <c r="AE18" i="9" s="1"/>
  <c r="AF18" i="9" s="1"/>
  <c r="AG18" i="9" s="1"/>
</calcChain>
</file>

<file path=xl/sharedStrings.xml><?xml version="1.0" encoding="utf-8"?>
<sst xmlns="http://schemas.openxmlformats.org/spreadsheetml/2006/main" count="2319" uniqueCount="92">
  <si>
    <t>月</t>
    <rPh sb="0" eb="1">
      <t>ツキ</t>
    </rPh>
    <phoneticPr fontId="1"/>
  </si>
  <si>
    <t>日</t>
    <rPh sb="0" eb="1">
      <t>ニチ</t>
    </rPh>
    <phoneticPr fontId="1"/>
  </si>
  <si>
    <t>実施</t>
    <rPh sb="0" eb="2">
      <t>ジッシ</t>
    </rPh>
    <phoneticPr fontId="1"/>
  </si>
  <si>
    <t>曜日</t>
    <rPh sb="0" eb="2">
      <t>ヨウビ</t>
    </rPh>
    <phoneticPr fontId="1"/>
  </si>
  <si>
    <t>行事</t>
    <rPh sb="0" eb="2">
      <t>ギョウジ</t>
    </rPh>
    <phoneticPr fontId="1"/>
  </si>
  <si>
    <t>みどりの日</t>
    <rPh sb="4" eb="5">
      <t>ヒ</t>
    </rPh>
    <phoneticPr fontId="1"/>
  </si>
  <si>
    <t>こどもの日</t>
    <rPh sb="4" eb="5">
      <t>ヒ</t>
    </rPh>
    <phoneticPr fontId="1"/>
  </si>
  <si>
    <t>海の日</t>
    <rPh sb="0" eb="1">
      <t>ウミ</t>
    </rPh>
    <rPh sb="2" eb="3">
      <t>ヒ</t>
    </rPh>
    <phoneticPr fontId="1"/>
  </si>
  <si>
    <t>文化の日</t>
    <rPh sb="0" eb="2">
      <t>ブンカ</t>
    </rPh>
    <rPh sb="3" eb="4">
      <t>ヒ</t>
    </rPh>
    <phoneticPr fontId="1"/>
  </si>
  <si>
    <t>●計</t>
    <rPh sb="1" eb="2">
      <t>ケイ</t>
    </rPh>
    <phoneticPr fontId="1"/>
  </si>
  <si>
    <t>水</t>
  </si>
  <si>
    <t>木</t>
  </si>
  <si>
    <t>金</t>
  </si>
  <si>
    <t>土</t>
  </si>
  <si>
    <t>日</t>
  </si>
  <si>
    <t>月</t>
  </si>
  <si>
    <t>火</t>
  </si>
  <si>
    <t>昭和の日</t>
    <rPh sb="0" eb="2">
      <t>ショウワ</t>
    </rPh>
    <rPh sb="3" eb="4">
      <t>ヒ</t>
    </rPh>
    <phoneticPr fontId="1"/>
  </si>
  <si>
    <t>憲法記念日</t>
    <rPh sb="0" eb="2">
      <t>ケンポウ</t>
    </rPh>
    <rPh sb="2" eb="5">
      <t>キネンビ</t>
    </rPh>
    <phoneticPr fontId="1"/>
  </si>
  <si>
    <t>勤労感謝の日</t>
    <rPh sb="0" eb="2">
      <t>キンロウ</t>
    </rPh>
    <rPh sb="2" eb="4">
      <t>カンシャ</t>
    </rPh>
    <rPh sb="5" eb="6">
      <t>ヒ</t>
    </rPh>
    <phoneticPr fontId="1"/>
  </si>
  <si>
    <t>年末年始休暇</t>
    <rPh sb="0" eb="2">
      <t>ネンマツ</t>
    </rPh>
    <rPh sb="2" eb="4">
      <t>ネンシ</t>
    </rPh>
    <rPh sb="4" eb="6">
      <t>キュウカ</t>
    </rPh>
    <phoneticPr fontId="1"/>
  </si>
  <si>
    <t>建国記念日</t>
    <rPh sb="0" eb="2">
      <t>ケンコク</t>
    </rPh>
    <rPh sb="2" eb="5">
      <t>キネンビ</t>
    </rPh>
    <phoneticPr fontId="1"/>
  </si>
  <si>
    <t>対象期間</t>
    <rPh sb="0" eb="2">
      <t>タイショウ</t>
    </rPh>
    <rPh sb="2" eb="4">
      <t>キカン</t>
    </rPh>
    <phoneticPr fontId="1"/>
  </si>
  <si>
    <t>天皇誕生日</t>
    <rPh sb="0" eb="2">
      <t>テンノウ</t>
    </rPh>
    <rPh sb="2" eb="5">
      <t>タンジョウビ</t>
    </rPh>
    <phoneticPr fontId="1"/>
  </si>
  <si>
    <t>敬老の日</t>
    <phoneticPr fontId="1"/>
  </si>
  <si>
    <t>秋分の日</t>
    <phoneticPr fontId="1"/>
  </si>
  <si>
    <t>スポーツの日</t>
    <rPh sb="5" eb="6">
      <t>ヒ</t>
    </rPh>
    <phoneticPr fontId="1"/>
  </si>
  <si>
    <t>成人の日</t>
    <phoneticPr fontId="1"/>
  </si>
  <si>
    <t>春分の日</t>
    <phoneticPr fontId="1"/>
  </si>
  <si>
    <t>山の日</t>
    <rPh sb="0" eb="1">
      <t>ヤマ</t>
    </rPh>
    <rPh sb="2" eb="3">
      <t>ヒ</t>
    </rPh>
    <phoneticPr fontId="1"/>
  </si>
  <si>
    <t>木</t>
    <rPh sb="0" eb="1">
      <t>モク</t>
    </rPh>
    <phoneticPr fontId="1"/>
  </si>
  <si>
    <t>計画</t>
    <rPh sb="0" eb="2">
      <t>ケイカク</t>
    </rPh>
    <phoneticPr fontId="1"/>
  </si>
  <si>
    <t>休工計画数</t>
    <rPh sb="0" eb="2">
      <t>キュウコウ</t>
    </rPh>
    <rPh sb="2" eb="4">
      <t>ケイカク</t>
    </rPh>
    <rPh sb="4" eb="5">
      <t>カズ</t>
    </rPh>
    <phoneticPr fontId="1"/>
  </si>
  <si>
    <t>休工実施数</t>
    <rPh sb="0" eb="2">
      <t>キュウコウ</t>
    </rPh>
    <rPh sb="2" eb="4">
      <t>ジッシ</t>
    </rPh>
    <rPh sb="4" eb="5">
      <t>スウ</t>
    </rPh>
    <phoneticPr fontId="1"/>
  </si>
  <si>
    <t>振替休工</t>
    <rPh sb="0" eb="2">
      <t>フリカエ</t>
    </rPh>
    <rPh sb="2" eb="4">
      <t>キュウコウ</t>
    </rPh>
    <phoneticPr fontId="1"/>
  </si>
  <si>
    <t>振替休日</t>
    <rPh sb="0" eb="2">
      <t>フリカエ</t>
    </rPh>
    <rPh sb="2" eb="4">
      <t>キュウジツ</t>
    </rPh>
    <phoneticPr fontId="1"/>
  </si>
  <si>
    <t>週休２日制工事</t>
    <rPh sb="0" eb="2">
      <t>シュウキュウ</t>
    </rPh>
    <rPh sb="3" eb="7">
      <t>ニチセイコウジ</t>
    </rPh>
    <phoneticPr fontId="1"/>
  </si>
  <si>
    <t>発注課等：</t>
    <rPh sb="0" eb="2">
      <t>ハッチュウ</t>
    </rPh>
    <rPh sb="2" eb="3">
      <t>カ</t>
    </rPh>
    <rPh sb="3" eb="4">
      <t>ラ</t>
    </rPh>
    <phoneticPr fontId="1"/>
  </si>
  <si>
    <t>形　　式：</t>
    <rPh sb="0" eb="1">
      <t>カタチ</t>
    </rPh>
    <rPh sb="3" eb="4">
      <t>シキ</t>
    </rPh>
    <phoneticPr fontId="1"/>
  </si>
  <si>
    <t>工　　期：</t>
    <rPh sb="0" eb="1">
      <t>コウ</t>
    </rPh>
    <rPh sb="3" eb="4">
      <t>キ</t>
    </rPh>
    <phoneticPr fontId="1"/>
  </si>
  <si>
    <t>工 事 名：</t>
    <rPh sb="0" eb="1">
      <t>コウ</t>
    </rPh>
    <rPh sb="2" eb="3">
      <t>コト</t>
    </rPh>
    <rPh sb="4" eb="5">
      <t>メイ</t>
    </rPh>
    <phoneticPr fontId="1"/>
  </si>
  <si>
    <t>受 注 者：</t>
    <rPh sb="0" eb="1">
      <t>ウケ</t>
    </rPh>
    <rPh sb="2" eb="3">
      <t>チュウ</t>
    </rPh>
    <rPh sb="4" eb="5">
      <t>シャ</t>
    </rPh>
    <phoneticPr fontId="1"/>
  </si>
  <si>
    <t>●</t>
  </si>
  <si>
    <t>×</t>
  </si>
  <si>
    <t>×</t>
    <phoneticPr fontId="1"/>
  </si>
  <si>
    <t>×</t>
    <phoneticPr fontId="1"/>
  </si>
  <si>
    <t>×</t>
    <phoneticPr fontId="1"/>
  </si>
  <si>
    <t>※対象期間欄は、週休２日制工事の対象期間である日、全てに「●」を入力すること。</t>
    <rPh sb="1" eb="3">
      <t>タイショウ</t>
    </rPh>
    <rPh sb="3" eb="5">
      <t>キカン</t>
    </rPh>
    <rPh sb="5" eb="6">
      <t>ラン</t>
    </rPh>
    <rPh sb="8" eb="10">
      <t>シュウキュウ</t>
    </rPh>
    <rPh sb="11" eb="12">
      <t>ニチ</t>
    </rPh>
    <rPh sb="12" eb="13">
      <t>セイ</t>
    </rPh>
    <rPh sb="13" eb="15">
      <t>コウジ</t>
    </rPh>
    <rPh sb="16" eb="20">
      <t>タイショウキカン</t>
    </rPh>
    <rPh sb="23" eb="24">
      <t>ニチ</t>
    </rPh>
    <rPh sb="25" eb="26">
      <t>スベ</t>
    </rPh>
    <rPh sb="32" eb="34">
      <t>ニュウリョク</t>
    </rPh>
    <phoneticPr fontId="1"/>
  </si>
  <si>
    <t>※計画欄及び実施欄は、休工日に「●」を入力すること。</t>
    <rPh sb="1" eb="3">
      <t>ケイカク</t>
    </rPh>
    <rPh sb="3" eb="4">
      <t>ラン</t>
    </rPh>
    <rPh sb="4" eb="5">
      <t>オヨ</t>
    </rPh>
    <rPh sb="6" eb="9">
      <t>ジッシラン</t>
    </rPh>
    <rPh sb="11" eb="13">
      <t>キュウコウ</t>
    </rPh>
    <rPh sb="13" eb="14">
      <t>ニチ</t>
    </rPh>
    <rPh sb="19" eb="21">
      <t>ニュウリョク</t>
    </rPh>
    <phoneticPr fontId="1"/>
  </si>
  <si>
    <t>休日
取得率</t>
    <phoneticPr fontId="1"/>
  </si>
  <si>
    <t>休日取得率</t>
    <rPh sb="0" eb="2">
      <t>キュウジツ</t>
    </rPh>
    <rPh sb="2" eb="5">
      <t>シュトクリツ</t>
    </rPh>
    <phoneticPr fontId="1"/>
  </si>
  <si>
    <t>※対象期間外である夏季休暇３日と年末年始休暇６日は「×」で表記すること。</t>
    <rPh sb="1" eb="3">
      <t>タイショウ</t>
    </rPh>
    <rPh sb="3" eb="5">
      <t>キカン</t>
    </rPh>
    <rPh sb="5" eb="6">
      <t>ガイ</t>
    </rPh>
    <rPh sb="9" eb="11">
      <t>カキ</t>
    </rPh>
    <rPh sb="11" eb="13">
      <t>キュウカ</t>
    </rPh>
    <rPh sb="14" eb="15">
      <t>ヒ</t>
    </rPh>
    <rPh sb="16" eb="18">
      <t>ネンマツ</t>
    </rPh>
    <rPh sb="18" eb="20">
      <t>ネンシ</t>
    </rPh>
    <rPh sb="20" eb="22">
      <t>キュウカ</t>
    </rPh>
    <rPh sb="23" eb="24">
      <t>ヒ</t>
    </rPh>
    <rPh sb="29" eb="31">
      <t>ヒョウキ</t>
    </rPh>
    <phoneticPr fontId="1"/>
  </si>
  <si>
    <t>計画（計画／対象期間）</t>
    <rPh sb="0" eb="2">
      <t>ケイカク</t>
    </rPh>
    <rPh sb="3" eb="5">
      <t>ケイカク</t>
    </rPh>
    <rPh sb="6" eb="10">
      <t>タイショウキカン</t>
    </rPh>
    <phoneticPr fontId="1"/>
  </si>
  <si>
    <t>実績（実績／対象期間）</t>
    <rPh sb="0" eb="2">
      <t>ジッセキ</t>
    </rPh>
    <rPh sb="3" eb="5">
      <t>ジッセキ</t>
    </rPh>
    <rPh sb="6" eb="10">
      <t>タイショウキカン</t>
    </rPh>
    <phoneticPr fontId="1"/>
  </si>
  <si>
    <t>週休２日制工事判定</t>
    <rPh sb="0" eb="2">
      <t>シュウキュウ</t>
    </rPh>
    <rPh sb="3" eb="4">
      <t>ニチ</t>
    </rPh>
    <rPh sb="4" eb="7">
      <t>セイコウジ</t>
    </rPh>
    <rPh sb="7" eb="9">
      <t>ハンテイ</t>
    </rPh>
    <phoneticPr fontId="1"/>
  </si>
  <si>
    <t>～</t>
    <phoneticPr fontId="1"/>
  </si>
  <si>
    <t>●</t>
    <phoneticPr fontId="1"/>
  </si>
  <si>
    <t>屋上防水工事</t>
    <rPh sb="0" eb="6">
      <t>オクジョウボウスイコウジ</t>
    </rPh>
    <phoneticPr fontId="1"/>
  </si>
  <si>
    <t>●●●●</t>
    <phoneticPr fontId="1"/>
  </si>
  <si>
    <t>行政管理課</t>
    <rPh sb="0" eb="5">
      <t>ギョウセイカンリカ</t>
    </rPh>
    <phoneticPr fontId="1"/>
  </si>
  <si>
    <t>夏季休暇</t>
    <rPh sb="0" eb="4">
      <t>カキキュウカ</t>
    </rPh>
    <phoneticPr fontId="1"/>
  </si>
  <si>
    <t>４月</t>
    <rPh sb="1" eb="2">
      <t>ツキ</t>
    </rPh>
    <phoneticPr fontId="1"/>
  </si>
  <si>
    <t>５月</t>
    <rPh sb="1" eb="2">
      <t>ツキ</t>
    </rPh>
    <phoneticPr fontId="1"/>
  </si>
  <si>
    <t>６月</t>
    <rPh sb="1" eb="2">
      <t>ツキ</t>
    </rPh>
    <phoneticPr fontId="1"/>
  </si>
  <si>
    <t>３月</t>
    <rPh sb="1" eb="2">
      <t>ツキ</t>
    </rPh>
    <phoneticPr fontId="1"/>
  </si>
  <si>
    <t>２月</t>
    <rPh sb="1" eb="2">
      <t>ツキ</t>
    </rPh>
    <phoneticPr fontId="1"/>
  </si>
  <si>
    <t>１月</t>
    <rPh sb="1" eb="2">
      <t>ツキ</t>
    </rPh>
    <phoneticPr fontId="1"/>
  </si>
  <si>
    <t>12月</t>
    <rPh sb="2" eb="3">
      <t>ツキ</t>
    </rPh>
    <phoneticPr fontId="1"/>
  </si>
  <si>
    <t>11月</t>
    <rPh sb="2" eb="3">
      <t>ツキ</t>
    </rPh>
    <phoneticPr fontId="1"/>
  </si>
  <si>
    <t>10月</t>
    <rPh sb="2" eb="3">
      <t>ツキ</t>
    </rPh>
    <phoneticPr fontId="1"/>
  </si>
  <si>
    <t>９月</t>
    <rPh sb="1" eb="2">
      <t>ツキ</t>
    </rPh>
    <phoneticPr fontId="1"/>
  </si>
  <si>
    <t>８月</t>
    <rPh sb="1" eb="2">
      <t>ツキ</t>
    </rPh>
    <phoneticPr fontId="1"/>
  </si>
  <si>
    <t>７月</t>
    <rPh sb="1" eb="2">
      <t>ツキ</t>
    </rPh>
    <phoneticPr fontId="1"/>
  </si>
  <si>
    <t>休工</t>
    <rPh sb="0" eb="2">
      <t>キュウコウ</t>
    </rPh>
    <phoneticPr fontId="1"/>
  </si>
  <si>
    <t>対象
期間</t>
    <rPh sb="0" eb="2">
      <t>タイショウ</t>
    </rPh>
    <rPh sb="3" eb="5">
      <t>キカン</t>
    </rPh>
    <phoneticPr fontId="1"/>
  </si>
  <si>
    <t>休日
取得率</t>
    <phoneticPr fontId="1"/>
  </si>
  <si>
    <t>対象期間</t>
    <rPh sb="0" eb="4">
      <t>タイショウキカン</t>
    </rPh>
    <phoneticPr fontId="1"/>
  </si>
  <si>
    <t>●</t>
    <phoneticPr fontId="1"/>
  </si>
  <si>
    <t>●</t>
    <phoneticPr fontId="1"/>
  </si>
  <si>
    <t>雨天休工</t>
    <rPh sb="0" eb="4">
      <t>ウテンキュウコウ</t>
    </rPh>
    <phoneticPr fontId="1"/>
  </si>
  <si>
    <t>●</t>
    <phoneticPr fontId="1"/>
  </si>
  <si>
    <t>●</t>
    <phoneticPr fontId="1"/>
  </si>
  <si>
    <t>現場工事完了</t>
    <rPh sb="0" eb="4">
      <t>ゲンバコウジ</t>
    </rPh>
    <rPh sb="4" eb="6">
      <t>カンリョウ</t>
    </rPh>
    <phoneticPr fontId="1"/>
  </si>
  <si>
    <t>現場着手</t>
    <rPh sb="0" eb="2">
      <t>ゲンバ</t>
    </rPh>
    <rPh sb="2" eb="4">
      <t>チャクシュ</t>
    </rPh>
    <phoneticPr fontId="1"/>
  </si>
  <si>
    <t>●</t>
    <phoneticPr fontId="1"/>
  </si>
  <si>
    <t>　</t>
    <phoneticPr fontId="1"/>
  </si>
  <si>
    <t>●</t>
    <phoneticPr fontId="1"/>
  </si>
  <si>
    <t>大府市週休２日制工事実施工程表　（休日取得計画表・実績報告表）</t>
    <rPh sb="0" eb="3">
      <t>オオブシ</t>
    </rPh>
    <rPh sb="3" eb="5">
      <t>シュウキュウ</t>
    </rPh>
    <rPh sb="6" eb="8">
      <t>ニチセイ</t>
    </rPh>
    <rPh sb="8" eb="10">
      <t>コウジ</t>
    </rPh>
    <rPh sb="10" eb="15">
      <t>ジッシコウテイヒョウ</t>
    </rPh>
    <rPh sb="17" eb="21">
      <t>キュウジツシュトク</t>
    </rPh>
    <rPh sb="21" eb="23">
      <t>ケイカク</t>
    </rPh>
    <rPh sb="23" eb="24">
      <t>ヒョウ</t>
    </rPh>
    <rPh sb="25" eb="29">
      <t>ジッセキホウコク</t>
    </rPh>
    <phoneticPr fontId="2"/>
  </si>
  <si>
    <t>-</t>
  </si>
  <si>
    <t>-</t>
    <phoneticPr fontId="1"/>
  </si>
  <si>
    <t>現場着手予定</t>
    <rPh sb="0" eb="2">
      <t>ゲンバ</t>
    </rPh>
    <rPh sb="2" eb="4">
      <t>チャクシュ</t>
    </rPh>
    <rPh sb="4" eb="6">
      <t>ヨテイ</t>
    </rPh>
    <phoneticPr fontId="1"/>
  </si>
  <si>
    <t>現場工事完了予定</t>
    <rPh sb="0" eb="4">
      <t>ゲンバコウジ</t>
    </rPh>
    <rPh sb="4" eb="6">
      <t>カンリョウ</t>
    </rPh>
    <rPh sb="6" eb="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</si>
</sst>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quot;令和&quot;e&quot;年&quot;m&quot;月&quot;d&quot;日&quot;\(aaa\)"/>
  </numFmts>
  <fonts count="10"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BIZ UD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sz val="12"/>
      <color theme="1"/>
      <name val="BIZ UDゴシック"/>
      <family val="3"/>
      <charset val="128"/>
    </font>
    <font>
      <sz val="12"/>
      <name val="BIZ UDゴシック"/>
      <family val="3"/>
      <charset val="128"/>
    </font>
    <font>
      <sz val="11"/>
      <color rgb="FFFF0000"/>
      <name val="BIZ UD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CCFF99"/>
        <bgColor indexed="64"/>
      </patternFill>
    </fill>
    <fill>
      <patternFill patternType="solid">
        <fgColor rgb="FFCCFFFF"/>
        <bgColor indexed="64"/>
      </patternFill>
    </fill>
    <fill>
      <patternFill patternType="solid">
        <fgColor rgb="FFFFCCFF"/>
        <bgColor indexed="64"/>
      </patternFill>
    </fill>
    <fill>
      <patternFill patternType="solid">
        <fgColor theme="9" tint="0.59999389629810485"/>
        <bgColor indexed="64"/>
      </patternFill>
    </fill>
  </fills>
  <borders count="6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style="medium">
        <color indexed="64"/>
      </left>
      <right/>
      <top/>
      <bottom/>
      <diagonal/>
    </border>
    <border>
      <left style="medium">
        <color indexed="64"/>
      </left>
      <right/>
      <top style="thin">
        <color auto="1"/>
      </top>
      <bottom style="thin">
        <color auto="1"/>
      </bottom>
      <diagonal/>
    </border>
    <border>
      <left style="medium">
        <color auto="1"/>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top/>
      <bottom style="thin">
        <color indexed="64"/>
      </bottom>
      <diagonal/>
    </border>
    <border>
      <left style="thin">
        <color auto="1"/>
      </left>
      <right style="medium">
        <color indexed="64"/>
      </right>
      <top style="medium">
        <color indexed="64"/>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bottom/>
      <diagonal/>
    </border>
    <border>
      <left/>
      <right/>
      <top style="medium">
        <color indexed="64"/>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style="double">
        <color indexed="64"/>
      </bottom>
      <diagonal/>
    </border>
    <border>
      <left/>
      <right/>
      <top style="medium">
        <color auto="1"/>
      </top>
      <bottom style="double">
        <color indexed="64"/>
      </bottom>
      <diagonal/>
    </border>
    <border>
      <left/>
      <right style="medium">
        <color indexed="64"/>
      </right>
      <top style="medium">
        <color auto="1"/>
      </top>
      <bottom style="double">
        <color indexed="64"/>
      </bottom>
      <diagonal/>
    </border>
    <border>
      <left style="thin">
        <color auto="1"/>
      </left>
      <right style="thin">
        <color auto="1"/>
      </right>
      <top style="medium">
        <color indexed="64"/>
      </top>
      <bottom style="thin">
        <color auto="1"/>
      </bottom>
      <diagonal/>
    </border>
    <border>
      <left style="medium">
        <color auto="1"/>
      </left>
      <right style="medium">
        <color indexed="64"/>
      </right>
      <top style="thin">
        <color indexed="64"/>
      </top>
      <bottom style="double">
        <color indexed="64"/>
      </bottom>
      <diagonal/>
    </border>
    <border>
      <left style="thin">
        <color auto="1"/>
      </left>
      <right style="medium">
        <color indexed="64"/>
      </right>
      <top/>
      <bottom style="thin">
        <color auto="1"/>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diagonal/>
    </border>
    <border>
      <left style="medium">
        <color auto="1"/>
      </left>
      <right/>
      <top style="medium">
        <color auto="1"/>
      </top>
      <bottom style="double">
        <color indexed="64"/>
      </bottom>
      <diagonal/>
    </border>
    <border>
      <left/>
      <right style="thin">
        <color auto="1"/>
      </right>
      <top style="medium">
        <color auto="1"/>
      </top>
      <bottom style="double">
        <color indexed="64"/>
      </bottom>
      <diagonal/>
    </border>
    <border>
      <left style="medium">
        <color auto="1"/>
      </left>
      <right/>
      <top style="double">
        <color indexed="64"/>
      </top>
      <bottom style="thin">
        <color auto="1"/>
      </bottom>
      <diagonal/>
    </border>
    <border>
      <left/>
      <right style="thin">
        <color auto="1"/>
      </right>
      <top style="double">
        <color indexed="64"/>
      </top>
      <bottom style="thin">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indexed="64"/>
      </left>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style="double">
        <color indexed="64"/>
      </top>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medium">
        <color indexed="64"/>
      </left>
      <right style="medium">
        <color auto="1"/>
      </right>
      <top style="double">
        <color indexed="64"/>
      </top>
      <bottom style="thin">
        <color indexed="64"/>
      </bottom>
      <diagonal/>
    </border>
    <border>
      <left style="medium">
        <color indexed="64"/>
      </left>
      <right style="thin">
        <color auto="1"/>
      </right>
      <top/>
      <bottom style="double">
        <color indexed="64"/>
      </bottom>
      <diagonal/>
    </border>
    <border>
      <left/>
      <right style="thin">
        <color auto="1"/>
      </right>
      <top style="thin">
        <color auto="1"/>
      </top>
      <bottom style="double">
        <color indexed="64"/>
      </bottom>
      <diagonal/>
    </border>
    <border>
      <left/>
      <right style="medium">
        <color auto="1"/>
      </right>
      <top/>
      <bottom style="thin">
        <color auto="1"/>
      </bottom>
      <diagonal/>
    </border>
    <border>
      <left style="medium">
        <color indexed="64"/>
      </left>
      <right style="medium">
        <color auto="1"/>
      </right>
      <top/>
      <bottom style="double">
        <color indexed="64"/>
      </bottom>
      <diagonal/>
    </border>
    <border>
      <left style="medium">
        <color indexed="64"/>
      </left>
      <right/>
      <top style="thin">
        <color auto="1"/>
      </top>
      <bottom style="double">
        <color indexed="64"/>
      </bottom>
      <diagonal/>
    </border>
    <border>
      <left style="thin">
        <color auto="1"/>
      </left>
      <right/>
      <top style="thin">
        <color auto="1"/>
      </top>
      <bottom style="double">
        <color indexed="64"/>
      </bottom>
      <diagonal/>
    </border>
    <border>
      <left/>
      <right style="medium">
        <color auto="1"/>
      </right>
      <top style="thin">
        <color auto="1"/>
      </top>
      <bottom style="double">
        <color indexed="64"/>
      </bottom>
      <diagonal/>
    </border>
    <border>
      <left/>
      <right style="thin">
        <color auto="1"/>
      </right>
      <top/>
      <bottom/>
      <diagonal/>
    </border>
    <border>
      <left/>
      <right style="thin">
        <color auto="1"/>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173">
    <xf numFmtId="0" fontId="0" fillId="0" borderId="0" xfId="0">
      <alignment vertical="center"/>
    </xf>
    <xf numFmtId="0" fontId="7" fillId="0" borderId="19" xfId="0" applyFont="1" applyBorder="1" applyAlignment="1">
      <alignment horizontal="center" vertical="center" shrinkToFit="1"/>
    </xf>
    <xf numFmtId="0" fontId="4" fillId="5"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7" fillId="0" borderId="0" xfId="0" applyFont="1" applyAlignment="1" applyProtection="1">
      <alignment horizontal="left" vertical="center" shrinkToFit="1"/>
      <protection locked="0"/>
    </xf>
    <xf numFmtId="0" fontId="7" fillId="0" borderId="0" xfId="0" applyFont="1" applyAlignment="1" applyProtection="1">
      <alignment horizontal="left" vertical="center"/>
      <protection locked="0"/>
    </xf>
    <xf numFmtId="0" fontId="4" fillId="5" borderId="25" xfId="0" applyFont="1" applyFill="1" applyBorder="1" applyAlignment="1" applyProtection="1">
      <alignment vertical="center" textRotation="255" shrinkToFit="1"/>
      <protection locked="0"/>
    </xf>
    <xf numFmtId="0" fontId="4" fillId="6" borderId="25" xfId="0" applyFont="1" applyFill="1" applyBorder="1" applyAlignment="1" applyProtection="1">
      <alignment vertical="center" textRotation="255" shrinkToFit="1"/>
      <protection locked="0"/>
    </xf>
    <xf numFmtId="0" fontId="4" fillId="0" borderId="25" xfId="0" applyFont="1" applyBorder="1" applyAlignment="1" applyProtection="1">
      <alignment vertical="center" textRotation="255" shrinkToFit="1"/>
      <protection locked="0"/>
    </xf>
    <xf numFmtId="0" fontId="4" fillId="5" borderId="49" xfId="0" applyFont="1" applyFill="1" applyBorder="1" applyAlignment="1" applyProtection="1">
      <alignment horizontal="center" vertical="center"/>
      <protection locked="0"/>
    </xf>
    <xf numFmtId="0" fontId="4" fillId="6" borderId="49" xfId="0" applyFont="1" applyFill="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7" borderId="49"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2" xfId="0" applyFont="1" applyFill="1" applyBorder="1" applyAlignment="1" applyProtection="1">
      <alignment vertical="center" textRotation="255" shrinkToFit="1"/>
      <protection locked="0"/>
    </xf>
    <xf numFmtId="0" fontId="4" fillId="0" borderId="52" xfId="0" applyFont="1" applyBorder="1" applyAlignment="1" applyProtection="1">
      <alignment vertical="center" textRotation="255" shrinkToFit="1"/>
      <protection locked="0"/>
    </xf>
    <xf numFmtId="0" fontId="4" fillId="5" borderId="52" xfId="0" applyFont="1" applyFill="1" applyBorder="1" applyAlignment="1" applyProtection="1">
      <alignment vertical="center" textRotation="255" shrinkToFit="1"/>
      <protection locked="0"/>
    </xf>
    <xf numFmtId="0" fontId="4" fillId="0" borderId="53" xfId="0" applyFont="1" applyBorder="1" applyAlignment="1" applyProtection="1">
      <alignment vertical="center" textRotation="255" shrinkToFit="1"/>
      <protection locked="0"/>
    </xf>
    <xf numFmtId="0" fontId="4" fillId="6" borderId="37"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7" borderId="29" xfId="0" applyFont="1" applyFill="1" applyBorder="1" applyAlignment="1" applyProtection="1">
      <alignment vertical="center" textRotation="255" shrinkToFit="1"/>
      <protection locked="0"/>
    </xf>
    <xf numFmtId="0" fontId="4" fillId="0" borderId="29" xfId="0" applyFont="1" applyBorder="1" applyAlignment="1" applyProtection="1">
      <alignment vertical="center" textRotation="255" shrinkToFit="1"/>
      <protection locked="0"/>
    </xf>
    <xf numFmtId="0" fontId="4" fillId="5" borderId="29" xfId="0" applyFont="1" applyFill="1" applyBorder="1" applyAlignment="1" applyProtection="1">
      <alignment vertical="center" textRotation="255" shrinkToFit="1"/>
      <protection locked="0"/>
    </xf>
    <xf numFmtId="0" fontId="4" fillId="6" borderId="29" xfId="0" applyFont="1" applyFill="1" applyBorder="1" applyAlignment="1" applyProtection="1">
      <alignment vertical="center" textRotation="255" shrinkToFit="1"/>
      <protection locked="0"/>
    </xf>
    <xf numFmtId="0" fontId="4" fillId="0" borderId="30" xfId="0" applyFont="1" applyBorder="1" applyAlignment="1" applyProtection="1">
      <alignment vertical="center" textRotation="255" shrinkToFit="1"/>
      <protection locked="0"/>
    </xf>
    <xf numFmtId="0" fontId="4" fillId="0" borderId="36" xfId="0" applyFont="1" applyBorder="1" applyAlignment="1" applyProtection="1">
      <alignment vertical="center" textRotation="255" shrinkToFit="1"/>
      <protection locked="0"/>
    </xf>
    <xf numFmtId="0" fontId="4" fillId="2" borderId="29" xfId="0" applyFont="1" applyFill="1" applyBorder="1" applyAlignment="1" applyProtection="1">
      <alignment vertical="center" textRotation="255" shrinkToFit="1"/>
      <protection locked="0"/>
    </xf>
    <xf numFmtId="0" fontId="4" fillId="7" borderId="37" xfId="0" applyFont="1" applyFill="1" applyBorder="1" applyAlignment="1" applyProtection="1">
      <alignment vertical="center" textRotation="255" shrinkToFit="1"/>
      <protection locked="0"/>
    </xf>
    <xf numFmtId="0" fontId="4" fillId="0" borderId="37" xfId="0" applyFont="1" applyBorder="1" applyAlignment="1" applyProtection="1">
      <alignment vertical="center" textRotation="255" shrinkToFit="1"/>
      <protection locked="0"/>
    </xf>
    <xf numFmtId="0" fontId="4" fillId="5" borderId="37" xfId="0" applyFont="1" applyFill="1" applyBorder="1" applyAlignment="1" applyProtection="1">
      <alignment vertical="center" textRotation="255" shrinkToFit="1"/>
      <protection locked="0"/>
    </xf>
    <xf numFmtId="0" fontId="4" fillId="6" borderId="37" xfId="0" applyFont="1" applyFill="1" applyBorder="1" applyAlignment="1" applyProtection="1">
      <alignment vertical="center" textRotation="255" shrinkToFit="1"/>
      <protection locked="0"/>
    </xf>
    <xf numFmtId="0" fontId="4" fillId="0" borderId="38" xfId="0" applyFont="1" applyBorder="1" applyAlignment="1" applyProtection="1">
      <alignment vertical="center" textRotation="255" shrinkToFit="1"/>
      <protection locked="0"/>
    </xf>
    <xf numFmtId="0" fontId="4" fillId="7" borderId="37" xfId="0" applyFont="1" applyFill="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2" borderId="37" xfId="0" applyFont="1" applyFill="1" applyBorder="1" applyAlignment="1" applyProtection="1">
      <alignment vertical="center" textRotation="255" shrinkToFit="1"/>
      <protection locked="0"/>
    </xf>
    <xf numFmtId="0" fontId="4" fillId="2" borderId="37" xfId="0" applyFont="1" applyFill="1" applyBorder="1" applyAlignment="1" applyProtection="1">
      <alignment horizontal="center" vertical="center"/>
      <protection locked="0"/>
    </xf>
    <xf numFmtId="0" fontId="4" fillId="7" borderId="26" xfId="0" applyFont="1" applyFill="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7" borderId="30" xfId="0" applyFont="1" applyFill="1" applyBorder="1" applyAlignment="1" applyProtection="1">
      <alignment vertical="center" textRotation="255" shrinkToFit="1"/>
      <protection locked="0"/>
    </xf>
    <xf numFmtId="0" fontId="4" fillId="0" borderId="40" xfId="0" applyFont="1" applyBorder="1" applyAlignment="1" applyProtection="1">
      <alignment vertical="center" textRotation="255" shrinkToFit="1"/>
      <protection locked="0"/>
    </xf>
    <xf numFmtId="0" fontId="4" fillId="7" borderId="60" xfId="0" applyFont="1" applyFill="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7" borderId="60" xfId="0" applyFont="1" applyFill="1" applyBorder="1" applyAlignment="1" applyProtection="1">
      <alignment vertical="center" textRotation="255" shrinkToFit="1"/>
      <protection locked="0"/>
    </xf>
    <xf numFmtId="0" fontId="4" fillId="0" borderId="56" xfId="0" applyFont="1" applyBorder="1" applyAlignment="1" applyProtection="1">
      <alignment vertical="center" textRotation="255" shrinkToFit="1"/>
      <protection locked="0"/>
    </xf>
    <xf numFmtId="0" fontId="6" fillId="5" borderId="49" xfId="0" applyFont="1" applyFill="1" applyBorder="1" applyAlignment="1" applyProtection="1">
      <alignment horizontal="center" vertical="center"/>
      <protection locked="0"/>
    </xf>
    <xf numFmtId="0" fontId="6" fillId="6" borderId="49" xfId="0" applyFont="1" applyFill="1" applyBorder="1" applyAlignment="1" applyProtection="1">
      <alignment horizontal="center" vertical="center"/>
      <protection locked="0"/>
    </xf>
    <xf numFmtId="0" fontId="6" fillId="5" borderId="29" xfId="0" applyFont="1" applyFill="1" applyBorder="1" applyAlignment="1" applyProtection="1">
      <alignment vertical="center" textRotation="255" shrinkToFit="1"/>
      <protection locked="0"/>
    </xf>
    <xf numFmtId="0" fontId="6" fillId="6" borderId="29" xfId="0" applyFont="1" applyFill="1" applyBorder="1" applyAlignment="1" applyProtection="1">
      <alignment vertical="center" textRotation="255" shrinkToFit="1"/>
      <protection locked="0"/>
    </xf>
    <xf numFmtId="0" fontId="6" fillId="5" borderId="37" xfId="0" applyFont="1" applyFill="1" applyBorder="1" applyAlignment="1" applyProtection="1">
      <alignment horizontal="center" vertical="center"/>
      <protection locked="0"/>
    </xf>
    <xf numFmtId="0" fontId="6" fillId="6" borderId="37" xfId="0" applyFont="1" applyFill="1" applyBorder="1" applyAlignment="1" applyProtection="1">
      <alignment horizontal="center" vertical="center"/>
      <protection locked="0"/>
    </xf>
    <xf numFmtId="0" fontId="6" fillId="5" borderId="37" xfId="0" applyFont="1" applyFill="1" applyBorder="1" applyAlignment="1" applyProtection="1">
      <alignment vertical="center" textRotation="255" shrinkToFit="1"/>
      <protection locked="0"/>
    </xf>
    <xf numFmtId="0" fontId="6" fillId="6" borderId="37" xfId="0" applyFont="1" applyFill="1" applyBorder="1" applyAlignment="1" applyProtection="1">
      <alignment vertical="center" textRotation="255" shrinkToFit="1"/>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7" fillId="0" borderId="0" xfId="0" applyFont="1" applyAlignment="1" applyProtection="1">
      <alignment vertical="center" shrinkToFit="1"/>
      <protection locked="0"/>
    </xf>
    <xf numFmtId="0" fontId="7" fillId="0" borderId="0" xfId="0" applyFont="1" applyProtection="1">
      <alignment vertical="center"/>
      <protection locked="0"/>
    </xf>
    <xf numFmtId="0" fontId="7" fillId="0" borderId="0" xfId="0" applyFont="1" applyAlignment="1" applyProtection="1">
      <alignment vertical="center" wrapText="1"/>
      <protection locked="0"/>
    </xf>
    <xf numFmtId="0" fontId="7" fillId="0" borderId="19" xfId="0" applyFont="1" applyBorder="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29" xfId="0" applyFont="1" applyBorder="1" applyAlignment="1" applyProtection="1">
      <alignment horizontal="center" vertical="center"/>
      <protection locked="0"/>
    </xf>
    <xf numFmtId="0" fontId="6" fillId="5" borderId="29" xfId="0" applyFont="1" applyFill="1" applyBorder="1" applyAlignment="1" applyProtection="1">
      <alignment horizontal="center" vertical="center"/>
      <protection locked="0"/>
    </xf>
    <xf numFmtId="0" fontId="6" fillId="6" borderId="29"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4" fillId="6" borderId="29" xfId="0" applyFont="1" applyFill="1" applyBorder="1" applyAlignment="1" applyProtection="1">
      <alignment horizontal="center" vertical="center"/>
      <protection locked="0"/>
    </xf>
    <xf numFmtId="0" fontId="4" fillId="7" borderId="29"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60" xfId="0" applyFont="1" applyFill="1" applyBorder="1" applyAlignment="1" applyProtection="1">
      <alignment vertical="center" textRotation="255" shrinkToFit="1"/>
      <protection locked="0"/>
    </xf>
    <xf numFmtId="0" fontId="4" fillId="0" borderId="0" xfId="0" applyFont="1" applyAlignment="1" applyProtection="1">
      <alignment vertical="center" textRotation="255" wrapText="1"/>
      <protection locked="0"/>
    </xf>
    <xf numFmtId="0" fontId="4" fillId="0" borderId="0" xfId="0" applyFont="1" applyAlignment="1" applyProtection="1">
      <alignment vertical="center" textRotation="255" shrinkToFit="1"/>
      <protection locked="0"/>
    </xf>
    <xf numFmtId="0" fontId="4" fillId="0" borderId="40" xfId="0" applyFont="1" applyBorder="1" applyAlignment="1" applyProtection="1">
      <alignment horizontal="center" vertical="center" wrapText="1"/>
      <protection locked="0"/>
    </xf>
    <xf numFmtId="0" fontId="4" fillId="2" borderId="30" xfId="0" applyFont="1" applyFill="1" applyBorder="1" applyAlignment="1" applyProtection="1">
      <alignment vertical="center" textRotation="255" shrinkToFit="1"/>
      <protection locked="0"/>
    </xf>
    <xf numFmtId="0" fontId="4" fillId="4" borderId="18" xfId="0" applyFont="1" applyFill="1" applyBorder="1" applyAlignment="1" applyProtection="1">
      <alignment horizontal="right" vertical="center"/>
      <protection locked="0"/>
    </xf>
    <xf numFmtId="176" fontId="4" fillId="4" borderId="10" xfId="0" applyNumberFormat="1"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protection locked="0"/>
    </xf>
    <xf numFmtId="0" fontId="4" fillId="4" borderId="35" xfId="0" applyFont="1" applyFill="1" applyBorder="1" applyAlignment="1" applyProtection="1">
      <alignment horizontal="right" vertical="center"/>
      <protection locked="0"/>
    </xf>
    <xf numFmtId="176" fontId="4" fillId="4" borderId="61" xfId="0" applyNumberFormat="1" applyFont="1" applyFill="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176" fontId="4" fillId="4" borderId="57"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protection locked="0"/>
    </xf>
    <xf numFmtId="0" fontId="4" fillId="4" borderId="21" xfId="0" applyFont="1" applyFill="1" applyBorder="1" applyAlignment="1" applyProtection="1">
      <alignment horizontal="right" vertical="center"/>
      <protection locked="0"/>
    </xf>
    <xf numFmtId="176" fontId="4" fillId="4" borderId="22" xfId="0" applyNumberFormat="1" applyFont="1" applyFill="1" applyBorder="1" applyAlignment="1" applyProtection="1">
      <alignment horizontal="right" vertical="center" wrapText="1"/>
      <protection locked="0"/>
    </xf>
    <xf numFmtId="0" fontId="4" fillId="0" borderId="45" xfId="0" applyFont="1" applyBorder="1" applyAlignment="1" applyProtection="1">
      <alignment horizontal="center" vertical="center" wrapText="1"/>
      <protection locked="0"/>
    </xf>
    <xf numFmtId="0" fontId="4" fillId="4" borderId="54" xfId="0" applyFont="1" applyFill="1" applyBorder="1" applyAlignment="1" applyProtection="1">
      <alignment horizontal="right"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9" fillId="0" borderId="37" xfId="0" applyFont="1" applyBorder="1" applyAlignment="1" applyProtection="1">
      <alignment vertical="center" textRotation="255" shrinkToFit="1"/>
      <protection locked="0"/>
    </xf>
    <xf numFmtId="176" fontId="4" fillId="3" borderId="29" xfId="0" applyNumberFormat="1" applyFont="1" applyFill="1" applyBorder="1" applyAlignment="1" applyProtection="1">
      <alignment horizontal="right" vertical="center"/>
      <protection locked="0"/>
    </xf>
    <xf numFmtId="176" fontId="4" fillId="3" borderId="36" xfId="0" applyNumberFormat="1" applyFont="1" applyFill="1" applyBorder="1" applyAlignment="1" applyProtection="1">
      <alignment horizontal="right" vertical="center"/>
      <protection locked="0"/>
    </xf>
    <xf numFmtId="176" fontId="4" fillId="3" borderId="3" xfId="0" applyNumberFormat="1" applyFont="1" applyFill="1" applyBorder="1" applyAlignment="1" applyProtection="1">
      <alignment horizontal="right" vertical="center"/>
      <protection locked="0"/>
    </xf>
    <xf numFmtId="176" fontId="4" fillId="3" borderId="4" xfId="0" applyNumberFormat="1" applyFont="1" applyFill="1" applyBorder="1" applyAlignment="1" applyProtection="1">
      <alignment horizontal="right" vertical="center"/>
      <protection locked="0"/>
    </xf>
    <xf numFmtId="0" fontId="4" fillId="4" borderId="37" xfId="0" applyFont="1" applyFill="1" applyBorder="1" applyAlignment="1" applyProtection="1">
      <alignment horizontal="right" vertical="center"/>
      <protection locked="0"/>
    </xf>
    <xf numFmtId="0" fontId="4" fillId="4" borderId="38" xfId="0" applyFont="1" applyFill="1" applyBorder="1" applyAlignment="1" applyProtection="1">
      <alignment horizontal="right" vertical="center"/>
      <protection locked="0"/>
    </xf>
    <xf numFmtId="0" fontId="4" fillId="4" borderId="34" xfId="0" applyFont="1" applyFill="1" applyBorder="1" applyAlignment="1" applyProtection="1">
      <alignment horizontal="right" vertical="center"/>
      <protection locked="0"/>
    </xf>
    <xf numFmtId="0" fontId="4" fillId="4" borderId="20" xfId="0" applyFont="1" applyFill="1" applyBorder="1" applyAlignment="1" applyProtection="1">
      <alignment horizontal="right" vertical="center"/>
      <protection locked="0"/>
    </xf>
    <xf numFmtId="0" fontId="4"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textRotation="255"/>
      <protection locked="0"/>
    </xf>
    <xf numFmtId="0" fontId="4" fillId="4" borderId="58" xfId="0" applyFont="1" applyFill="1" applyBorder="1" applyAlignment="1" applyProtection="1">
      <alignment horizontal="center" vertical="center" textRotation="255"/>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4" borderId="30" xfId="0" applyFont="1" applyFill="1" applyBorder="1" applyAlignment="1" applyProtection="1">
      <alignment horizontal="left" vertical="center"/>
      <protection locked="0"/>
    </xf>
    <xf numFmtId="0" fontId="4" fillId="4" borderId="19" xfId="0" applyFont="1" applyFill="1" applyBorder="1" applyAlignment="1" applyProtection="1">
      <alignment horizontal="left" vertical="center"/>
      <protection locked="0"/>
    </xf>
    <xf numFmtId="0" fontId="4" fillId="4" borderId="40" xfId="0" applyFont="1" applyFill="1" applyBorder="1" applyAlignment="1" applyProtection="1">
      <alignment horizontal="left" vertical="center"/>
      <protection locked="0"/>
    </xf>
    <xf numFmtId="0" fontId="4" fillId="4" borderId="60" xfId="0" applyFont="1" applyFill="1" applyBorder="1" applyAlignment="1" applyProtection="1">
      <alignment horizontal="left" vertical="center"/>
      <protection locked="0"/>
    </xf>
    <xf numFmtId="0" fontId="4" fillId="4" borderId="67" xfId="0" applyFont="1" applyFill="1" applyBorder="1" applyAlignment="1" applyProtection="1">
      <alignment horizontal="left" vertical="center"/>
      <protection locked="0"/>
    </xf>
    <xf numFmtId="0" fontId="4" fillId="4" borderId="56" xfId="0" applyFont="1" applyFill="1" applyBorder="1" applyAlignment="1" applyProtection="1">
      <alignment horizontal="left" vertical="center"/>
      <protection locked="0"/>
    </xf>
    <xf numFmtId="0" fontId="4" fillId="4" borderId="29" xfId="0" applyFont="1" applyFill="1" applyBorder="1" applyAlignment="1" applyProtection="1">
      <alignment horizontal="right" vertical="center"/>
      <protection locked="0"/>
    </xf>
    <xf numFmtId="0" fontId="4" fillId="4" borderId="36" xfId="0" applyFont="1" applyFill="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177" fontId="8" fillId="0" borderId="19" xfId="0" applyNumberFormat="1"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59" xfId="0" applyFont="1" applyBorder="1" applyAlignment="1" applyProtection="1">
      <alignment horizontal="center" vertical="center" textRotation="255" shrinkToFit="1"/>
      <protection locked="0"/>
    </xf>
    <xf numFmtId="0" fontId="4" fillId="0" borderId="56" xfId="0" applyFont="1" applyBorder="1" applyAlignment="1" applyProtection="1">
      <alignment horizontal="center" vertical="center" textRotation="255" shrinkToFit="1"/>
      <protection locked="0"/>
    </xf>
    <xf numFmtId="0" fontId="4" fillId="0" borderId="47" xfId="0" applyFont="1" applyBorder="1" applyAlignment="1" applyProtection="1">
      <alignment horizontal="center" vertical="center" textRotation="255" wrapText="1"/>
      <protection locked="0"/>
    </xf>
    <xf numFmtId="0" fontId="4" fillId="0" borderId="55" xfId="0" applyFont="1" applyBorder="1" applyAlignment="1" applyProtection="1">
      <alignment horizontal="center" vertical="center" textRotation="255" wrapText="1"/>
      <protection locked="0"/>
    </xf>
    <xf numFmtId="0" fontId="4" fillId="0" borderId="47" xfId="0" applyFont="1" applyBorder="1" applyAlignment="1" applyProtection="1">
      <alignment horizontal="center" vertical="center" textRotation="255"/>
      <protection locked="0"/>
    </xf>
    <xf numFmtId="0" fontId="4" fillId="0" borderId="46" xfId="0" applyFont="1" applyBorder="1" applyAlignment="1" applyProtection="1">
      <alignment horizontal="center" vertical="center" textRotation="255"/>
      <protection locked="0"/>
    </xf>
    <xf numFmtId="0" fontId="4" fillId="6" borderId="14" xfId="0" applyFont="1" applyFill="1" applyBorder="1" applyAlignment="1" applyProtection="1">
      <alignment horizontal="center" vertical="center"/>
      <protection locked="0"/>
    </xf>
    <xf numFmtId="0" fontId="4" fillId="6" borderId="15" xfId="0" applyFont="1" applyFill="1" applyBorder="1" applyAlignment="1" applyProtection="1">
      <alignment horizontal="center" vertical="center"/>
      <protection locked="0"/>
    </xf>
    <xf numFmtId="0" fontId="4" fillId="6" borderId="39" xfId="0" applyFont="1" applyFill="1" applyBorder="1" applyAlignment="1" applyProtection="1">
      <alignment horizontal="center" vertical="center"/>
      <protection locked="0"/>
    </xf>
    <xf numFmtId="0" fontId="4" fillId="6" borderId="16"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textRotation="255" shrinkToFit="1"/>
      <protection locked="0"/>
    </xf>
    <xf numFmtId="0" fontId="4" fillId="0" borderId="41" xfId="0" applyFont="1" applyBorder="1" applyAlignment="1" applyProtection="1">
      <alignment horizontal="center" vertical="center" textRotation="255" shrinkToFit="1"/>
      <protection locked="0"/>
    </xf>
    <xf numFmtId="0" fontId="4" fillId="0" borderId="51" xfId="0" applyFont="1" applyBorder="1" applyAlignment="1" applyProtection="1">
      <alignment horizontal="center" vertical="center" textRotation="255" wrapText="1"/>
      <protection locked="0"/>
    </xf>
    <xf numFmtId="0" fontId="4" fillId="4" borderId="13"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63" xfId="0" applyFont="1" applyFill="1" applyBorder="1" applyAlignment="1" applyProtection="1">
      <alignment horizontal="center" vertical="center"/>
      <protection locked="0"/>
    </xf>
    <xf numFmtId="0" fontId="4" fillId="4" borderId="64" xfId="0" applyFont="1" applyFill="1" applyBorder="1" applyAlignment="1" applyProtection="1">
      <alignment horizontal="center" vertical="center"/>
      <protection locked="0"/>
    </xf>
    <xf numFmtId="0" fontId="4" fillId="4" borderId="65"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62" xfId="0" applyFont="1" applyFill="1" applyBorder="1" applyAlignment="1" applyProtection="1">
      <alignment horizontal="center" vertical="center"/>
      <protection locked="0"/>
    </xf>
    <xf numFmtId="0" fontId="7" fillId="0" borderId="19" xfId="0" applyFont="1" applyBorder="1" applyAlignment="1">
      <alignment horizontal="left" vertical="center" shrinkToFit="1"/>
    </xf>
    <xf numFmtId="177" fontId="8" fillId="0" borderId="19"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FF"/>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101600</xdr:colOff>
      <xdr:row>6</xdr:row>
      <xdr:rowOff>91440</xdr:rowOff>
    </xdr:from>
    <xdr:ext cx="7734301" cy="1778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49680" y="1198880"/>
          <a:ext cx="7734301" cy="1778000"/>
        </a:xfrm>
        <a:prstGeom prst="rect">
          <a:avLst/>
        </a:prstGeom>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　①現場施工着手日と現場施工完了日を決める。</a:t>
          </a:r>
          <a:endParaRPr kumimoji="1" lang="en-US" altLang="ja-JP" sz="1200"/>
        </a:p>
        <a:p>
          <a:r>
            <a:rPr kumimoji="1" lang="ja-JP" altLang="en-US" sz="1200"/>
            <a:t>　②現場施工着手日から現場施工完了日までの対象期間である日全てに「●」を入力する。</a:t>
          </a:r>
          <a:endParaRPr kumimoji="1" lang="en-US" altLang="ja-JP" sz="1200"/>
        </a:p>
        <a:p>
          <a:r>
            <a:rPr kumimoji="1" lang="ja-JP" altLang="en-US" sz="1200"/>
            <a:t>　③計画欄に休工と計画する日を「●」で記入し、監督職員へ提出する。</a:t>
          </a:r>
          <a:endParaRPr kumimoji="1" lang="en-US" altLang="ja-JP" sz="1200"/>
        </a:p>
        <a:p>
          <a:r>
            <a:rPr kumimoji="1" lang="ja-JP" altLang="en-US" sz="1200"/>
            <a:t>　　　</a:t>
          </a:r>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a:t>
          </a:r>
          <a:r>
            <a:rPr kumimoji="1" lang="en-US" altLang="ja-JP" sz="1200"/>
            <a:t>×</a:t>
          </a:r>
          <a:r>
            <a:rPr kumimoji="1" lang="ja-JP" altLang="en-US" sz="1200"/>
            <a:t>」を入力しているが、必要に応じ変更すること</a:t>
          </a:r>
          <a:endParaRPr kumimoji="1" lang="en-US" altLang="ja-JP" sz="1200"/>
        </a:p>
        <a:p>
          <a:r>
            <a:rPr kumimoji="1" lang="ja-JP" altLang="en-US" sz="1200"/>
            <a:t>　　　</a:t>
          </a:r>
          <a:r>
            <a:rPr kumimoji="1" lang="en-US" altLang="ja-JP" sz="1200"/>
            <a:t>※</a:t>
          </a:r>
          <a:r>
            <a:rPr kumimoji="1" lang="ja-JP" altLang="en-US" sz="1200"/>
            <a:t>休日取得率（計画／対象期間）の数値が</a:t>
          </a:r>
          <a:r>
            <a:rPr kumimoji="1" lang="en-US" altLang="ja-JP" sz="1200"/>
            <a:t>28.5</a:t>
          </a:r>
          <a:r>
            <a:rPr kumimoji="1" lang="ja-JP" altLang="en-US" sz="1200"/>
            <a:t>％以上であること</a:t>
          </a:r>
          <a:endParaRPr kumimoji="1" lang="en-US" altLang="ja-JP" sz="1200"/>
        </a:p>
        <a:p>
          <a:r>
            <a:rPr kumimoji="1" lang="ja-JP" altLang="en-US" sz="1200"/>
            <a:t>　④毎月の休工状況を実施欄に「●」で記入し、翌月５日までに監督職員へ提出する。</a:t>
          </a:r>
          <a:endParaRPr kumimoji="0" lang="en-US" altLang="ja-JP" sz="1100" b="0" i="0" u="none" strike="noStrike">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101600</xdr:colOff>
      <xdr:row>6</xdr:row>
      <xdr:rowOff>91440</xdr:rowOff>
    </xdr:from>
    <xdr:ext cx="7734301" cy="17780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18920" y="1409700"/>
          <a:ext cx="7734301" cy="1778000"/>
        </a:xfrm>
        <a:prstGeom prst="rect">
          <a:avLst/>
        </a:prstGeom>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　①現場施工着手日と現場施工完了日を決める。</a:t>
          </a:r>
          <a:endParaRPr kumimoji="1" lang="en-US" altLang="ja-JP" sz="1200"/>
        </a:p>
        <a:p>
          <a:r>
            <a:rPr kumimoji="1" lang="ja-JP" altLang="en-US" sz="1200"/>
            <a:t>　②現場施工着手日から現場施工完了日までの対象期間である日全てに「●」を入力する。</a:t>
          </a:r>
          <a:endParaRPr kumimoji="1" lang="en-US" altLang="ja-JP" sz="1200"/>
        </a:p>
        <a:p>
          <a:r>
            <a:rPr kumimoji="1" lang="ja-JP" altLang="en-US" sz="1200"/>
            <a:t>　③計画欄に休工と計画する日を「●」で記入し、監督職員へ提出する。</a:t>
          </a:r>
          <a:endParaRPr kumimoji="1" lang="en-US" altLang="ja-JP" sz="1200"/>
        </a:p>
        <a:p>
          <a:r>
            <a:rPr kumimoji="1" lang="ja-JP" altLang="en-US" sz="1200"/>
            <a:t>　　　</a:t>
          </a:r>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a:t>
          </a:r>
          <a:r>
            <a:rPr kumimoji="1" lang="en-US" altLang="ja-JP" sz="1200"/>
            <a:t>×</a:t>
          </a:r>
          <a:r>
            <a:rPr kumimoji="1" lang="ja-JP" altLang="en-US" sz="1200"/>
            <a:t>」を入力しているが、必要に応じ変更すること</a:t>
          </a:r>
          <a:endParaRPr kumimoji="1" lang="en-US" altLang="ja-JP" sz="1200"/>
        </a:p>
        <a:p>
          <a:r>
            <a:rPr kumimoji="1" lang="ja-JP" altLang="en-US" sz="1200"/>
            <a:t>　　　</a:t>
          </a:r>
          <a:r>
            <a:rPr kumimoji="1" lang="en-US" altLang="ja-JP" sz="1200"/>
            <a:t>※</a:t>
          </a:r>
          <a:r>
            <a:rPr kumimoji="1" lang="ja-JP" altLang="en-US" sz="1200"/>
            <a:t>休日取得率（計画／対象期間）の数値が</a:t>
          </a:r>
          <a:r>
            <a:rPr kumimoji="1" lang="en-US" altLang="ja-JP" sz="1200"/>
            <a:t>28.5</a:t>
          </a:r>
          <a:r>
            <a:rPr kumimoji="1" lang="ja-JP" altLang="en-US" sz="1200"/>
            <a:t>％以上であること</a:t>
          </a:r>
          <a:endParaRPr kumimoji="1" lang="en-US" altLang="ja-JP" sz="1200"/>
        </a:p>
        <a:p>
          <a:r>
            <a:rPr kumimoji="1" lang="ja-JP" altLang="en-US" sz="1200"/>
            <a:t>　④毎月の休工状況を実施欄に「●」で記入し、翌月５日までに監督職員へ提出する。</a:t>
          </a:r>
          <a:endParaRPr kumimoji="0" lang="en-US" altLang="ja-JP" sz="1100" b="0" i="0" u="none" strike="noStrike">
            <a:solidFill>
              <a:schemeClr val="tx1"/>
            </a:solidFill>
            <a:effectLst/>
            <a:latin typeface="+mn-lt"/>
            <a:ea typeface="+mn-ea"/>
            <a:cs typeface="+mn-cs"/>
          </a:endParaRPr>
        </a:p>
      </xdr:txBody>
    </xdr:sp>
    <xdr:clientData/>
  </xdr:oneCellAnchor>
  <xdr:oneCellAnchor>
    <xdr:from>
      <xdr:col>8</xdr:col>
      <xdr:colOff>236584</xdr:colOff>
      <xdr:row>40</xdr:row>
      <xdr:rowOff>36285</xdr:rowOff>
    </xdr:from>
    <xdr:ext cx="2184400" cy="497840"/>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500813" y="12217399"/>
          <a:ext cx="2184400" cy="497840"/>
        </a:xfrm>
        <a:prstGeom prst="wedgeRectCallout">
          <a:avLst>
            <a:gd name="adj1" fmla="val 54214"/>
            <a:gd name="adj2" fmla="val -75203"/>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計画：当初に計画している休工日を●で記入する。</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17</xdr:col>
      <xdr:colOff>85634</xdr:colOff>
      <xdr:row>28</xdr:row>
      <xdr:rowOff>283028</xdr:rowOff>
    </xdr:from>
    <xdr:to>
      <xdr:col>33</xdr:col>
      <xdr:colOff>200297</xdr:colOff>
      <xdr:row>28</xdr:row>
      <xdr:rowOff>571028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97120" y="7696199"/>
          <a:ext cx="4643120" cy="28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対　象　外 （着工日から現場施工着手日前日までの期間は除いて計画）</a:t>
          </a:r>
        </a:p>
        <a:p>
          <a:pPr algn="ctr"/>
          <a:endParaRPr kumimoji="1" lang="ja-JP" altLang="en-US" sz="1100"/>
        </a:p>
      </xdr:txBody>
    </xdr:sp>
    <xdr:clientData/>
  </xdr:twoCellAnchor>
  <xdr:oneCellAnchor>
    <xdr:from>
      <xdr:col>13</xdr:col>
      <xdr:colOff>119743</xdr:colOff>
      <xdr:row>37</xdr:row>
      <xdr:rowOff>149496</xdr:rowOff>
    </xdr:from>
    <xdr:ext cx="2612571" cy="623390"/>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3799114" y="10763067"/>
          <a:ext cx="2612571" cy="623390"/>
        </a:xfrm>
        <a:prstGeom prst="wedgeRectCallout">
          <a:avLst>
            <a:gd name="adj1" fmla="val -70256"/>
            <a:gd name="adj2" fmla="val 63717"/>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現場施工着手日からの期間とする。</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0"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ただし、着手日が火曜日から土曜日の場合は「●」は日曜日から記入。</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19</xdr:col>
      <xdr:colOff>266700</xdr:colOff>
      <xdr:row>55</xdr:row>
      <xdr:rowOff>172720</xdr:rowOff>
    </xdr:from>
    <xdr:ext cx="1676401" cy="584200"/>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44243" y="17187091"/>
          <a:ext cx="1676401" cy="584200"/>
        </a:xfrm>
        <a:prstGeom prst="wedgeRectCallout">
          <a:avLst>
            <a:gd name="adj1" fmla="val -77568"/>
            <a:gd name="adj2" fmla="val 59644"/>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夏季休暇３日は固定していないため適宜修正すること</a:t>
          </a:r>
        </a:p>
      </xdr:txBody>
    </xdr:sp>
    <xdr:clientData/>
  </xdr:oneCellAnchor>
  <xdr:oneCellAnchor>
    <xdr:from>
      <xdr:col>7</xdr:col>
      <xdr:colOff>169818</xdr:colOff>
      <xdr:row>100</xdr:row>
      <xdr:rowOff>317136</xdr:rowOff>
    </xdr:from>
    <xdr:ext cx="1209039" cy="680720"/>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2151018" y="33333507"/>
          <a:ext cx="1209039" cy="680720"/>
        </a:xfrm>
        <a:prstGeom prst="wedgeRectCallout">
          <a:avLst>
            <a:gd name="adj1" fmla="val -83250"/>
            <a:gd name="adj2" fmla="val 47000"/>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年末年始休暇６日は</a:t>
          </a:r>
          <a:r>
            <a:rPr kumimoji="1" lang="en-US" altLang="ja-JP" sz="1100">
              <a:solidFill>
                <a:schemeClr val="tx1"/>
              </a:solidFill>
              <a:latin typeface="BIZ UDゴシック" panose="020B0400000000000000" pitchFamily="49" charset="-128"/>
              <a:ea typeface="BIZ UDゴシック" panose="020B0400000000000000" pitchFamily="49" charset="-128"/>
            </a:rPr>
            <a:t>12/29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1/3</a:t>
          </a:r>
          <a:r>
            <a:rPr kumimoji="1" lang="ja-JP" altLang="en-US" sz="1100">
              <a:solidFill>
                <a:schemeClr val="tx1"/>
              </a:solidFill>
              <a:latin typeface="BIZ UDゴシック" panose="020B0400000000000000" pitchFamily="49" charset="-128"/>
              <a:ea typeface="BIZ UDゴシック" panose="020B0400000000000000" pitchFamily="49" charset="-128"/>
            </a:rPr>
            <a:t>を基本とする</a:t>
          </a:r>
        </a:p>
      </xdr:txBody>
    </xdr:sp>
    <xdr:clientData/>
  </xdr:oneCellAnchor>
  <xdr:twoCellAnchor>
    <xdr:from>
      <xdr:col>14</xdr:col>
      <xdr:colOff>45720</xdr:colOff>
      <xdr:row>73</xdr:row>
      <xdr:rowOff>310606</xdr:rowOff>
    </xdr:from>
    <xdr:to>
      <xdr:col>33</xdr:col>
      <xdr:colOff>185057</xdr:colOff>
      <xdr:row>73</xdr:row>
      <xdr:rowOff>598606</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008120" y="23725777"/>
          <a:ext cx="5516880" cy="28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対象外 （現場施工完了日翌日から完成届提出日までの期間は除いて計画）</a:t>
          </a:r>
        </a:p>
        <a:p>
          <a:pPr algn="l"/>
          <a:endParaRPr kumimoji="1" lang="ja-JP" altLang="en-US" sz="1100"/>
        </a:p>
      </xdr:txBody>
    </xdr:sp>
    <xdr:clientData/>
  </xdr:twoCellAnchor>
  <xdr:oneCellAnchor>
    <xdr:from>
      <xdr:col>22</xdr:col>
      <xdr:colOff>178525</xdr:colOff>
      <xdr:row>46</xdr:row>
      <xdr:rowOff>19594</xdr:rowOff>
    </xdr:from>
    <xdr:ext cx="2306320" cy="680720"/>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05154" y="13833565"/>
          <a:ext cx="2306320" cy="680720"/>
        </a:xfrm>
        <a:prstGeom prst="wedgeRectCallout">
          <a:avLst>
            <a:gd name="adj1" fmla="val -74963"/>
            <a:gd name="adj2" fmla="val 48357"/>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他工事との調整等により施工しない期間は不稼働期間として対象期間外とする。</a:t>
          </a:r>
        </a:p>
      </xdr:txBody>
    </xdr:sp>
    <xdr:clientData/>
  </xdr:oneCellAnchor>
  <xdr:twoCellAnchor>
    <xdr:from>
      <xdr:col>3</xdr:col>
      <xdr:colOff>65314</xdr:colOff>
      <xdr:row>82</xdr:row>
      <xdr:rowOff>260531</xdr:rowOff>
    </xdr:from>
    <xdr:to>
      <xdr:col>32</xdr:col>
      <xdr:colOff>229326</xdr:colOff>
      <xdr:row>82</xdr:row>
      <xdr:rowOff>548531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914400" y="26876102"/>
          <a:ext cx="8371840" cy="28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対象外 （現場施工完了日翌日から完成届提出日までの期間は除いて計画）</a:t>
          </a:r>
        </a:p>
        <a:p>
          <a:pPr algn="l"/>
          <a:endParaRPr kumimoji="1" lang="ja-JP" altLang="en-US" sz="1100"/>
        </a:p>
      </xdr:txBody>
    </xdr:sp>
    <xdr:clientData/>
  </xdr:twoCellAnchor>
  <xdr:twoCellAnchor>
    <xdr:from>
      <xdr:col>2</xdr:col>
      <xdr:colOff>313508</xdr:colOff>
      <xdr:row>37</xdr:row>
      <xdr:rowOff>68215</xdr:rowOff>
    </xdr:from>
    <xdr:to>
      <xdr:col>8</xdr:col>
      <xdr:colOff>195942</xdr:colOff>
      <xdr:row>37</xdr:row>
      <xdr:rowOff>794658</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83622" y="10681786"/>
          <a:ext cx="1776549" cy="7264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対　象　外 （着工日から現場施工着手日前日までの期間は除いて計画）</a:t>
          </a:r>
        </a:p>
        <a:p>
          <a:pPr algn="ctr"/>
          <a:endParaRPr kumimoji="1" lang="ja-JP" altLang="en-US" sz="1100"/>
        </a:p>
      </xdr:txBody>
    </xdr:sp>
    <xdr:clientData/>
  </xdr:twoCellAnchor>
  <xdr:oneCellAnchor>
    <xdr:from>
      <xdr:col>26</xdr:col>
      <xdr:colOff>17418</xdr:colOff>
      <xdr:row>91</xdr:row>
      <xdr:rowOff>153851</xdr:rowOff>
    </xdr:from>
    <xdr:ext cx="1209039" cy="680720"/>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376161" y="29969822"/>
          <a:ext cx="1209039" cy="680720"/>
        </a:xfrm>
        <a:prstGeom prst="wedgeRectCallout">
          <a:avLst>
            <a:gd name="adj1" fmla="val 62608"/>
            <a:gd name="adj2" fmla="val 67789"/>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年末年始休暇６日は</a:t>
          </a:r>
          <a:r>
            <a:rPr kumimoji="1" lang="en-US" altLang="ja-JP" sz="1100">
              <a:solidFill>
                <a:schemeClr val="tx1"/>
              </a:solidFill>
              <a:latin typeface="BIZ UDゴシック" panose="020B0400000000000000" pitchFamily="49" charset="-128"/>
              <a:ea typeface="BIZ UDゴシック" panose="020B0400000000000000" pitchFamily="49" charset="-128"/>
            </a:rPr>
            <a:t>12/29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1/3</a:t>
          </a:r>
          <a:r>
            <a:rPr kumimoji="1" lang="ja-JP" altLang="en-US" sz="1100">
              <a:solidFill>
                <a:schemeClr val="tx1"/>
              </a:solidFill>
              <a:latin typeface="BIZ UDゴシック" panose="020B0400000000000000" pitchFamily="49" charset="-128"/>
              <a:ea typeface="BIZ UDゴシック" panose="020B0400000000000000" pitchFamily="49" charset="-128"/>
            </a:rPr>
            <a:t>を基本とする</a:t>
          </a:r>
        </a:p>
      </xdr:txBody>
    </xdr:sp>
    <xdr:clientData/>
  </xdr:oneCellAnchor>
  <xdr:oneCellAnchor>
    <xdr:from>
      <xdr:col>15</xdr:col>
      <xdr:colOff>108858</xdr:colOff>
      <xdr:row>75</xdr:row>
      <xdr:rowOff>206828</xdr:rowOff>
    </xdr:from>
    <xdr:ext cx="2939142" cy="642257"/>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354287" y="24862971"/>
          <a:ext cx="2939142" cy="642257"/>
        </a:xfrm>
        <a:prstGeom prst="wedgeRectCallout">
          <a:avLst>
            <a:gd name="adj1" fmla="val -55390"/>
            <a:gd name="adj2" fmla="val -98883"/>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現場工事完了日までの期間とする。</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ただし、完了日が日曜日から木曜日の場合は「●」は土曜日まで記入。</a:t>
          </a: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101600</xdr:colOff>
      <xdr:row>6</xdr:row>
      <xdr:rowOff>91440</xdr:rowOff>
    </xdr:from>
    <xdr:ext cx="7734301" cy="17780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18920" y="1409700"/>
          <a:ext cx="7734301" cy="1778000"/>
        </a:xfrm>
        <a:prstGeom prst="rect">
          <a:avLst/>
        </a:prstGeom>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　①現場施工着手日と現場施工完了日を決める。</a:t>
          </a:r>
          <a:endParaRPr kumimoji="1" lang="en-US" altLang="ja-JP" sz="1200"/>
        </a:p>
        <a:p>
          <a:r>
            <a:rPr kumimoji="1" lang="ja-JP" altLang="en-US" sz="1200"/>
            <a:t>　②現場施工着手日から現場施工完了日までの対象期間である日全てに「●」を入力する。</a:t>
          </a:r>
          <a:endParaRPr kumimoji="1" lang="en-US" altLang="ja-JP" sz="1200"/>
        </a:p>
        <a:p>
          <a:r>
            <a:rPr kumimoji="1" lang="ja-JP" altLang="en-US" sz="1200"/>
            <a:t>　③計画欄に休工と計画する日を「●」で記入し、監督職員へ提出する。</a:t>
          </a:r>
          <a:endParaRPr kumimoji="1" lang="en-US" altLang="ja-JP" sz="1200"/>
        </a:p>
        <a:p>
          <a:r>
            <a:rPr kumimoji="1" lang="ja-JP" altLang="en-US" sz="1200"/>
            <a:t>　　　</a:t>
          </a:r>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a:t>
          </a:r>
          <a:r>
            <a:rPr kumimoji="1" lang="en-US" altLang="ja-JP" sz="1200"/>
            <a:t>×</a:t>
          </a:r>
          <a:r>
            <a:rPr kumimoji="1" lang="ja-JP" altLang="en-US" sz="1200"/>
            <a:t>」を入力しているが、必要に応じ変更すること</a:t>
          </a:r>
          <a:endParaRPr kumimoji="1" lang="en-US" altLang="ja-JP" sz="1200"/>
        </a:p>
        <a:p>
          <a:r>
            <a:rPr kumimoji="1" lang="ja-JP" altLang="en-US" sz="1200"/>
            <a:t>　　　</a:t>
          </a:r>
          <a:r>
            <a:rPr kumimoji="1" lang="en-US" altLang="ja-JP" sz="1200"/>
            <a:t>※</a:t>
          </a:r>
          <a:r>
            <a:rPr kumimoji="1" lang="ja-JP" altLang="en-US" sz="1200"/>
            <a:t>休日取得率（計画／対象期間）の数値が</a:t>
          </a:r>
          <a:r>
            <a:rPr kumimoji="1" lang="en-US" altLang="ja-JP" sz="1200"/>
            <a:t>28.5</a:t>
          </a:r>
          <a:r>
            <a:rPr kumimoji="1" lang="ja-JP" altLang="en-US" sz="1200"/>
            <a:t>％以上であること</a:t>
          </a:r>
          <a:endParaRPr kumimoji="1" lang="en-US" altLang="ja-JP" sz="1200"/>
        </a:p>
        <a:p>
          <a:r>
            <a:rPr kumimoji="1" lang="ja-JP" altLang="en-US" sz="1200"/>
            <a:t>　④毎月の休工状況を実施欄に「●」で記入し、翌月５日までに監督職員へ提出する。</a:t>
          </a:r>
          <a:endParaRPr kumimoji="0" lang="en-US" altLang="ja-JP" sz="1100" b="0" i="0" u="none" strike="noStrike">
            <a:solidFill>
              <a:schemeClr val="tx1"/>
            </a:solidFill>
            <a:effectLst/>
            <a:latin typeface="+mn-lt"/>
            <a:ea typeface="+mn-ea"/>
            <a:cs typeface="+mn-cs"/>
          </a:endParaRPr>
        </a:p>
      </xdr:txBody>
    </xdr:sp>
    <xdr:clientData/>
  </xdr:oneCellAnchor>
  <xdr:oneCellAnchor>
    <xdr:from>
      <xdr:col>3</xdr:col>
      <xdr:colOff>195943</xdr:colOff>
      <xdr:row>42</xdr:row>
      <xdr:rowOff>145141</xdr:rowOff>
    </xdr:from>
    <xdr:ext cx="1735184" cy="497840"/>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45029" y="12979398"/>
          <a:ext cx="1735184" cy="497840"/>
        </a:xfrm>
        <a:prstGeom prst="wedgeRectCallout">
          <a:avLst>
            <a:gd name="adj1" fmla="val 53716"/>
            <a:gd name="adj2" fmla="val -86135"/>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実施：実際に休工とした日を●で記入する。</a:t>
          </a:r>
        </a:p>
      </xdr:txBody>
    </xdr:sp>
    <xdr:clientData/>
  </xdr:oneCellAnchor>
  <xdr:oneCellAnchor>
    <xdr:from>
      <xdr:col>9</xdr:col>
      <xdr:colOff>159655</xdr:colOff>
      <xdr:row>36</xdr:row>
      <xdr:rowOff>217714</xdr:rowOff>
    </xdr:from>
    <xdr:ext cx="2866573" cy="816429"/>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2706912" y="10559143"/>
          <a:ext cx="2866573" cy="816429"/>
        </a:xfrm>
        <a:prstGeom prst="wedgeRectCallout">
          <a:avLst>
            <a:gd name="adj1" fmla="val -26940"/>
            <a:gd name="adj2" fmla="val 146961"/>
          </a:avLst>
        </a:prstGeom>
        <a:solidFill>
          <a:srgbClr val="FFC0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現場施工着手日からの期間とする。</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計画から変更可。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ただし、着手日が火曜日から土曜日の場合は「●」は日曜日から記入。</a:t>
          </a: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19</xdr:col>
      <xdr:colOff>266700</xdr:colOff>
      <xdr:row>55</xdr:row>
      <xdr:rowOff>172720</xdr:rowOff>
    </xdr:from>
    <xdr:ext cx="1676401" cy="584200"/>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5631180" y="17119600"/>
          <a:ext cx="1676401" cy="584200"/>
        </a:xfrm>
        <a:prstGeom prst="wedgeRectCallout">
          <a:avLst>
            <a:gd name="adj1" fmla="val -77568"/>
            <a:gd name="adj2" fmla="val 59644"/>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夏季休暇３日は固定していないため適宜修正すること</a:t>
          </a:r>
        </a:p>
      </xdr:txBody>
    </xdr:sp>
    <xdr:clientData/>
  </xdr:oneCellAnchor>
  <xdr:oneCellAnchor>
    <xdr:from>
      <xdr:col>7</xdr:col>
      <xdr:colOff>169818</xdr:colOff>
      <xdr:row>100</xdr:row>
      <xdr:rowOff>317136</xdr:rowOff>
    </xdr:from>
    <xdr:ext cx="1209039" cy="680720"/>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151018" y="33227916"/>
          <a:ext cx="1209039" cy="680720"/>
        </a:xfrm>
        <a:prstGeom prst="wedgeRectCallout">
          <a:avLst>
            <a:gd name="adj1" fmla="val -83250"/>
            <a:gd name="adj2" fmla="val 47000"/>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年末年始休暇６日は</a:t>
          </a:r>
          <a:r>
            <a:rPr kumimoji="1" lang="en-US" altLang="ja-JP" sz="1100">
              <a:solidFill>
                <a:schemeClr val="tx1"/>
              </a:solidFill>
              <a:latin typeface="BIZ UDゴシック" panose="020B0400000000000000" pitchFamily="49" charset="-128"/>
              <a:ea typeface="BIZ UDゴシック" panose="020B0400000000000000" pitchFamily="49" charset="-128"/>
            </a:rPr>
            <a:t>12/29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1/3</a:t>
          </a:r>
          <a:r>
            <a:rPr kumimoji="1" lang="ja-JP" altLang="en-US" sz="1100">
              <a:solidFill>
                <a:schemeClr val="tx1"/>
              </a:solidFill>
              <a:latin typeface="BIZ UDゴシック" panose="020B0400000000000000" pitchFamily="49" charset="-128"/>
              <a:ea typeface="BIZ UDゴシック" panose="020B0400000000000000" pitchFamily="49" charset="-128"/>
            </a:rPr>
            <a:t>を基本とする</a:t>
          </a:r>
        </a:p>
      </xdr:txBody>
    </xdr:sp>
    <xdr:clientData/>
  </xdr:oneCellAnchor>
  <xdr:oneCellAnchor>
    <xdr:from>
      <xdr:col>22</xdr:col>
      <xdr:colOff>178525</xdr:colOff>
      <xdr:row>46</xdr:row>
      <xdr:rowOff>19594</xdr:rowOff>
    </xdr:from>
    <xdr:ext cx="2306320" cy="680720"/>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388825" y="13773694"/>
          <a:ext cx="2306320" cy="680720"/>
        </a:xfrm>
        <a:prstGeom prst="wedgeRectCallout">
          <a:avLst>
            <a:gd name="adj1" fmla="val -74963"/>
            <a:gd name="adj2" fmla="val 48357"/>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他工事との調整等により施工しない期間は不稼働期間として対象期間外とする。</a:t>
          </a:r>
        </a:p>
      </xdr:txBody>
    </xdr:sp>
    <xdr:clientData/>
  </xdr:oneCellAnchor>
  <xdr:oneCellAnchor>
    <xdr:from>
      <xdr:col>26</xdr:col>
      <xdr:colOff>17418</xdr:colOff>
      <xdr:row>91</xdr:row>
      <xdr:rowOff>153851</xdr:rowOff>
    </xdr:from>
    <xdr:ext cx="1209039" cy="680720"/>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355478" y="29871851"/>
          <a:ext cx="1209039" cy="680720"/>
        </a:xfrm>
        <a:prstGeom prst="wedgeRectCallout">
          <a:avLst>
            <a:gd name="adj1" fmla="val 62608"/>
            <a:gd name="adj2" fmla="val 67789"/>
          </a:avLst>
        </a:prstGeom>
        <a:solidFill>
          <a:srgbClr val="FFFF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年末年始休暇６日は</a:t>
          </a:r>
          <a:r>
            <a:rPr kumimoji="1" lang="en-US" altLang="ja-JP" sz="1100">
              <a:solidFill>
                <a:schemeClr val="tx1"/>
              </a:solidFill>
              <a:latin typeface="BIZ UDゴシック" panose="020B0400000000000000" pitchFamily="49" charset="-128"/>
              <a:ea typeface="BIZ UDゴシック" panose="020B0400000000000000" pitchFamily="49" charset="-128"/>
            </a:rPr>
            <a:t>12/29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1/3</a:t>
          </a:r>
          <a:r>
            <a:rPr kumimoji="1" lang="ja-JP" altLang="en-US" sz="1100">
              <a:solidFill>
                <a:schemeClr val="tx1"/>
              </a:solidFill>
              <a:latin typeface="BIZ UDゴシック" panose="020B0400000000000000" pitchFamily="49" charset="-128"/>
              <a:ea typeface="BIZ UDゴシック" panose="020B0400000000000000" pitchFamily="49" charset="-128"/>
            </a:rPr>
            <a:t>を基本とする</a:t>
          </a:r>
        </a:p>
      </xdr:txBody>
    </xdr:sp>
    <xdr:clientData/>
  </xdr:oneCellAnchor>
  <xdr:oneCellAnchor>
    <xdr:from>
      <xdr:col>24</xdr:col>
      <xdr:colOff>119743</xdr:colOff>
      <xdr:row>42</xdr:row>
      <xdr:rowOff>43542</xdr:rowOff>
    </xdr:from>
    <xdr:ext cx="1310640" cy="544286"/>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6912429" y="12877799"/>
          <a:ext cx="1310640" cy="544286"/>
        </a:xfrm>
        <a:prstGeom prst="wedgeRectCallout">
          <a:avLst>
            <a:gd name="adj1" fmla="val -63887"/>
            <a:gd name="adj2" fmla="val -62449"/>
          </a:avLst>
        </a:prstGeom>
        <a:solidFill>
          <a:srgbClr val="FFC0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天候による休工も実施として可</a:t>
          </a:r>
        </a:p>
      </xdr:txBody>
    </xdr:sp>
    <xdr:clientData/>
  </xdr:oneCellAnchor>
  <xdr:oneCellAnchor>
    <xdr:from>
      <xdr:col>14</xdr:col>
      <xdr:colOff>119742</xdr:colOff>
      <xdr:row>46</xdr:row>
      <xdr:rowOff>54429</xdr:rowOff>
    </xdr:from>
    <xdr:ext cx="1798320" cy="544286"/>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4082142" y="13868400"/>
          <a:ext cx="1798320" cy="544286"/>
        </a:xfrm>
        <a:prstGeom prst="wedgeRectCallout">
          <a:avLst>
            <a:gd name="adj1" fmla="val -73668"/>
            <a:gd name="adj2" fmla="val 288532"/>
          </a:avLst>
        </a:prstGeom>
        <a:solidFill>
          <a:srgbClr val="FFC0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振替等で休工とした場合は、実施のみの記入で可。</a:t>
          </a:r>
        </a:p>
      </xdr:txBody>
    </xdr:sp>
    <xdr:clientData/>
  </xdr:oneCellAnchor>
  <xdr:oneCellAnchor>
    <xdr:from>
      <xdr:col>11</xdr:col>
      <xdr:colOff>130629</xdr:colOff>
      <xdr:row>76</xdr:row>
      <xdr:rowOff>217715</xdr:rowOff>
    </xdr:from>
    <xdr:ext cx="3167743" cy="881743"/>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243943" y="25200429"/>
          <a:ext cx="3167743" cy="881743"/>
        </a:xfrm>
        <a:prstGeom prst="wedgeRectCallout">
          <a:avLst>
            <a:gd name="adj1" fmla="val -81973"/>
            <a:gd name="adj2" fmla="val 1557"/>
          </a:avLst>
        </a:prstGeom>
        <a:solidFill>
          <a:srgbClr val="FFC000"/>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現場工事完了日までの期間とする。</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計画から変更可。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ただし、完了日が日曜日から木曜日の場合は「●」は土曜日まで記入。</a:t>
          </a: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5"/>
  <sheetViews>
    <sheetView tabSelected="1" view="pageBreakPreview" zoomScale="70" zoomScaleNormal="75" zoomScaleSheetLayoutView="70" workbookViewId="0">
      <selection activeCell="X5" sqref="X5:AD5"/>
    </sheetView>
  </sheetViews>
  <sheetFormatPr defaultRowHeight="12.6" x14ac:dyDescent="0.2"/>
  <cols>
    <col min="1" max="1" width="1.44140625" style="73" customWidth="1"/>
    <col min="2" max="2" width="4" style="73" customWidth="1"/>
    <col min="3" max="3" width="7" style="73" customWidth="1"/>
    <col min="4" max="35" width="4.109375" style="73" customWidth="1"/>
    <col min="36" max="36" width="8.33203125" style="74" customWidth="1"/>
    <col min="37" max="16384" width="8.88671875" style="73"/>
  </cols>
  <sheetData>
    <row r="1" spans="2:36" ht="22.8" x14ac:dyDescent="0.2">
      <c r="B1" s="135" t="s">
        <v>87</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2:36" ht="16.2" customHeight="1" x14ac:dyDescent="0.2"/>
    <row r="3" spans="2:36" s="76" customFormat="1" ht="16.2" customHeight="1" x14ac:dyDescent="0.2">
      <c r="B3" s="136" t="s">
        <v>40</v>
      </c>
      <c r="C3" s="136"/>
      <c r="D3" s="136"/>
      <c r="E3" s="136"/>
      <c r="F3" s="139"/>
      <c r="G3" s="139"/>
      <c r="H3" s="139"/>
      <c r="I3" s="139"/>
      <c r="J3" s="139"/>
      <c r="K3" s="139"/>
      <c r="L3" s="139"/>
      <c r="M3" s="139"/>
      <c r="N3" s="139"/>
      <c r="O3" s="139"/>
      <c r="P3" s="139"/>
      <c r="Q3" s="139"/>
      <c r="R3" s="139"/>
      <c r="S3" s="75"/>
      <c r="T3" s="136" t="s">
        <v>38</v>
      </c>
      <c r="U3" s="136"/>
      <c r="V3" s="136"/>
      <c r="W3" s="136"/>
      <c r="X3" s="137" t="s">
        <v>36</v>
      </c>
      <c r="Y3" s="137"/>
      <c r="Z3" s="137"/>
      <c r="AA3" s="137"/>
      <c r="AB3" s="137"/>
      <c r="AC3" s="137"/>
      <c r="AD3" s="137"/>
      <c r="AJ3" s="77"/>
    </row>
    <row r="4" spans="2:36" s="76" customFormat="1" ht="16.2" customHeight="1" x14ac:dyDescent="0.2">
      <c r="B4" s="136" t="s">
        <v>39</v>
      </c>
      <c r="C4" s="136"/>
      <c r="D4" s="136"/>
      <c r="E4" s="136"/>
      <c r="F4" s="138"/>
      <c r="G4" s="138"/>
      <c r="H4" s="138"/>
      <c r="I4" s="138"/>
      <c r="J4" s="138"/>
      <c r="K4" s="138"/>
      <c r="L4" s="78" t="s">
        <v>55</v>
      </c>
      <c r="M4" s="138"/>
      <c r="N4" s="138"/>
      <c r="O4" s="138"/>
      <c r="P4" s="138"/>
      <c r="Q4" s="138"/>
      <c r="R4" s="138"/>
      <c r="S4" s="75"/>
      <c r="T4" s="22"/>
      <c r="AF4" s="22"/>
      <c r="AG4" s="22"/>
      <c r="AJ4" s="77"/>
    </row>
    <row r="5" spans="2:36" s="76" customFormat="1" ht="16.2" customHeight="1" x14ac:dyDescent="0.2">
      <c r="B5" s="136" t="s">
        <v>41</v>
      </c>
      <c r="C5" s="136"/>
      <c r="D5" s="136"/>
      <c r="E5" s="136"/>
      <c r="F5" s="139"/>
      <c r="G5" s="139"/>
      <c r="H5" s="139"/>
      <c r="I5" s="139"/>
      <c r="J5" s="139"/>
      <c r="K5" s="139"/>
      <c r="L5" s="139"/>
      <c r="M5" s="139"/>
      <c r="N5" s="139"/>
      <c r="O5" s="139"/>
      <c r="P5" s="139"/>
      <c r="Q5" s="139"/>
      <c r="R5" s="139"/>
      <c r="S5" s="75"/>
      <c r="T5" s="136" t="s">
        <v>37</v>
      </c>
      <c r="U5" s="136"/>
      <c r="V5" s="136"/>
      <c r="W5" s="136"/>
      <c r="X5" s="137"/>
      <c r="Y5" s="137"/>
      <c r="Z5" s="137"/>
      <c r="AA5" s="137"/>
      <c r="AB5" s="137"/>
      <c r="AC5" s="137"/>
      <c r="AD5" s="137"/>
      <c r="AJ5" s="77"/>
    </row>
    <row r="6" spans="2:36" s="76" customFormat="1" ht="16.2" customHeight="1" x14ac:dyDescent="0.2">
      <c r="B6" s="79"/>
      <c r="C6" s="79"/>
      <c r="D6" s="79"/>
      <c r="E6" s="79"/>
      <c r="F6" s="21"/>
      <c r="G6" s="21"/>
      <c r="H6" s="21"/>
      <c r="I6" s="21"/>
      <c r="J6" s="21"/>
      <c r="K6" s="21"/>
      <c r="L6" s="21"/>
      <c r="M6" s="21"/>
      <c r="N6" s="21"/>
      <c r="O6" s="21"/>
      <c r="P6" s="21"/>
      <c r="Q6" s="21"/>
      <c r="R6" s="21"/>
      <c r="S6" s="75"/>
      <c r="T6" s="79"/>
      <c r="U6" s="79"/>
      <c r="V6" s="79"/>
      <c r="W6" s="22"/>
      <c r="X6" s="22"/>
      <c r="Y6" s="22"/>
      <c r="Z6" s="22"/>
      <c r="AA6" s="22"/>
      <c r="AB6" s="22"/>
      <c r="AC6" s="22"/>
      <c r="AJ6" s="77"/>
    </row>
    <row r="7" spans="2:36" ht="16.2" customHeight="1" x14ac:dyDescent="0.2">
      <c r="B7" s="80"/>
      <c r="C7" s="80"/>
      <c r="D7" s="80"/>
      <c r="E7" s="80"/>
      <c r="F7" s="80"/>
      <c r="G7" s="80"/>
      <c r="H7" s="80"/>
      <c r="I7" s="80"/>
      <c r="J7" s="80"/>
      <c r="K7" s="80"/>
      <c r="L7" s="80"/>
    </row>
    <row r="8" spans="2:36" ht="16.2" customHeight="1" x14ac:dyDescent="0.2">
      <c r="B8" s="80"/>
      <c r="C8" s="80"/>
      <c r="D8" s="80"/>
      <c r="E8" s="80"/>
      <c r="F8" s="80"/>
      <c r="G8" s="80"/>
      <c r="H8" s="80"/>
      <c r="I8" s="80"/>
      <c r="J8" s="80"/>
      <c r="K8" s="80"/>
      <c r="L8" s="80"/>
    </row>
    <row r="9" spans="2:36" ht="16.2" customHeight="1" x14ac:dyDescent="0.2">
      <c r="B9" s="80"/>
      <c r="C9" s="80"/>
      <c r="D9" s="80"/>
      <c r="E9" s="80"/>
      <c r="F9" s="80"/>
      <c r="G9" s="80"/>
      <c r="H9" s="80"/>
      <c r="I9" s="80"/>
      <c r="J9" s="80"/>
      <c r="K9" s="80"/>
      <c r="L9" s="80"/>
    </row>
    <row r="10" spans="2:36" ht="16.2" customHeight="1" x14ac:dyDescent="0.2">
      <c r="B10" s="80"/>
      <c r="C10" s="80"/>
      <c r="D10" s="80"/>
      <c r="E10" s="80"/>
      <c r="F10" s="80"/>
      <c r="G10" s="80"/>
      <c r="H10" s="80"/>
      <c r="I10" s="80"/>
      <c r="J10" s="80"/>
      <c r="K10" s="80"/>
      <c r="L10" s="80"/>
    </row>
    <row r="11" spans="2:36" ht="16.2" customHeight="1" x14ac:dyDescent="0.2">
      <c r="B11" s="80"/>
      <c r="C11" s="80"/>
      <c r="D11" s="80"/>
      <c r="E11" s="80"/>
      <c r="F11" s="80"/>
      <c r="G11" s="80"/>
      <c r="H11" s="80"/>
      <c r="I11" s="80"/>
      <c r="J11" s="80"/>
      <c r="K11" s="80"/>
      <c r="L11" s="80"/>
    </row>
    <row r="12" spans="2:36" ht="16.2" customHeight="1" x14ac:dyDescent="0.2">
      <c r="B12" s="80"/>
      <c r="C12" s="80"/>
      <c r="D12" s="80"/>
      <c r="E12" s="80"/>
      <c r="F12" s="80"/>
      <c r="G12" s="80"/>
      <c r="H12" s="80"/>
      <c r="I12" s="80"/>
      <c r="J12" s="80"/>
      <c r="K12" s="80"/>
      <c r="L12" s="80"/>
    </row>
    <row r="13" spans="2:36" ht="16.2" customHeight="1" x14ac:dyDescent="0.2">
      <c r="B13" s="80"/>
      <c r="C13" s="80"/>
      <c r="D13" s="80"/>
      <c r="E13" s="80"/>
      <c r="F13" s="80"/>
      <c r="G13" s="80"/>
      <c r="H13" s="80"/>
      <c r="I13" s="80"/>
      <c r="J13" s="80"/>
      <c r="K13" s="80"/>
      <c r="L13" s="80"/>
    </row>
    <row r="14" spans="2:36" ht="16.2" customHeight="1" x14ac:dyDescent="0.2">
      <c r="B14" s="80"/>
      <c r="C14" s="80"/>
      <c r="D14" s="80"/>
      <c r="E14" s="80"/>
      <c r="F14" s="80"/>
      <c r="G14" s="80"/>
      <c r="H14" s="80"/>
      <c r="I14" s="80"/>
      <c r="J14" s="80"/>
      <c r="K14" s="80"/>
      <c r="L14" s="80"/>
    </row>
    <row r="15" spans="2:36" ht="16.2" customHeight="1" x14ac:dyDescent="0.2">
      <c r="B15" s="80"/>
      <c r="C15" s="80"/>
      <c r="D15" s="80"/>
      <c r="E15" s="80"/>
      <c r="F15" s="80"/>
      <c r="G15" s="80"/>
      <c r="H15" s="80"/>
      <c r="I15" s="80"/>
      <c r="J15" s="80"/>
      <c r="K15" s="80"/>
      <c r="L15" s="80"/>
    </row>
    <row r="16" spans="2:36" ht="16.2" customHeight="1" thickBot="1" x14ac:dyDescent="0.25">
      <c r="B16" s="80"/>
      <c r="C16" s="80"/>
      <c r="D16" s="80"/>
      <c r="E16" s="80"/>
      <c r="F16" s="80"/>
      <c r="G16" s="80"/>
      <c r="H16" s="80"/>
      <c r="I16" s="80"/>
      <c r="J16" s="80"/>
      <c r="K16" s="80"/>
      <c r="L16" s="80"/>
    </row>
    <row r="17" spans="2:36" ht="21" customHeight="1" thickBot="1" x14ac:dyDescent="0.25">
      <c r="B17" s="143" t="s">
        <v>0</v>
      </c>
      <c r="C17" s="144"/>
      <c r="D17" s="124" t="s">
        <v>61</v>
      </c>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row>
    <row r="18" spans="2:36" ht="21" customHeight="1" thickTop="1" x14ac:dyDescent="0.2">
      <c r="B18" s="145" t="s">
        <v>1</v>
      </c>
      <c r="C18" s="146"/>
      <c r="D18" s="81">
        <v>1</v>
      </c>
      <c r="E18" s="81">
        <f>+D18+1</f>
        <v>2</v>
      </c>
      <c r="F18" s="81">
        <f t="shared" ref="F18:AF18" si="0">+E18+1</f>
        <v>3</v>
      </c>
      <c r="G18" s="81">
        <f t="shared" si="0"/>
        <v>4</v>
      </c>
      <c r="H18" s="81">
        <f t="shared" si="0"/>
        <v>5</v>
      </c>
      <c r="I18" s="82">
        <f t="shared" si="0"/>
        <v>6</v>
      </c>
      <c r="J18" s="83">
        <f t="shared" si="0"/>
        <v>7</v>
      </c>
      <c r="K18" s="81">
        <f t="shared" si="0"/>
        <v>8</v>
      </c>
      <c r="L18" s="81">
        <f t="shared" si="0"/>
        <v>9</v>
      </c>
      <c r="M18" s="81">
        <f t="shared" si="0"/>
        <v>10</v>
      </c>
      <c r="N18" s="81">
        <f t="shared" si="0"/>
        <v>11</v>
      </c>
      <c r="O18" s="81">
        <f t="shared" si="0"/>
        <v>12</v>
      </c>
      <c r="P18" s="84">
        <f t="shared" si="0"/>
        <v>13</v>
      </c>
      <c r="Q18" s="85">
        <f t="shared" si="0"/>
        <v>14</v>
      </c>
      <c r="R18" s="81">
        <f t="shared" si="0"/>
        <v>15</v>
      </c>
      <c r="S18" s="81">
        <f t="shared" si="0"/>
        <v>16</v>
      </c>
      <c r="T18" s="81">
        <f t="shared" si="0"/>
        <v>17</v>
      </c>
      <c r="U18" s="81">
        <f t="shared" si="0"/>
        <v>18</v>
      </c>
      <c r="V18" s="81">
        <f t="shared" si="0"/>
        <v>19</v>
      </c>
      <c r="W18" s="84">
        <f t="shared" si="0"/>
        <v>20</v>
      </c>
      <c r="X18" s="85">
        <f t="shared" si="0"/>
        <v>21</v>
      </c>
      <c r="Y18" s="81">
        <f t="shared" si="0"/>
        <v>22</v>
      </c>
      <c r="Z18" s="81">
        <f t="shared" si="0"/>
        <v>23</v>
      </c>
      <c r="AA18" s="81">
        <f t="shared" si="0"/>
        <v>24</v>
      </c>
      <c r="AB18" s="81">
        <f t="shared" si="0"/>
        <v>25</v>
      </c>
      <c r="AC18" s="81">
        <f t="shared" si="0"/>
        <v>26</v>
      </c>
      <c r="AD18" s="84">
        <f t="shared" si="0"/>
        <v>27</v>
      </c>
      <c r="AE18" s="85">
        <f t="shared" si="0"/>
        <v>28</v>
      </c>
      <c r="AF18" s="86">
        <f t="shared" si="0"/>
        <v>29</v>
      </c>
      <c r="AG18" s="81">
        <f>+AF18+1</f>
        <v>30</v>
      </c>
      <c r="AH18" s="87"/>
      <c r="AI18" s="122" t="s">
        <v>9</v>
      </c>
    </row>
    <row r="19" spans="2:36" ht="21" customHeight="1" x14ac:dyDescent="0.2">
      <c r="B19" s="147" t="s">
        <v>3</v>
      </c>
      <c r="C19" s="148"/>
      <c r="D19" s="4" t="s">
        <v>15</v>
      </c>
      <c r="E19" s="4" t="s">
        <v>16</v>
      </c>
      <c r="F19" s="4" t="s">
        <v>10</v>
      </c>
      <c r="G19" s="4" t="s">
        <v>11</v>
      </c>
      <c r="H19" s="4" t="s">
        <v>12</v>
      </c>
      <c r="I19" s="16" t="s">
        <v>13</v>
      </c>
      <c r="J19" s="17" t="s">
        <v>14</v>
      </c>
      <c r="K19" s="4" t="s">
        <v>15</v>
      </c>
      <c r="L19" s="4" t="s">
        <v>16</v>
      </c>
      <c r="M19" s="4" t="s">
        <v>10</v>
      </c>
      <c r="N19" s="4" t="s">
        <v>11</v>
      </c>
      <c r="O19" s="4" t="s">
        <v>12</v>
      </c>
      <c r="P19" s="2" t="s">
        <v>13</v>
      </c>
      <c r="Q19" s="3" t="s">
        <v>14</v>
      </c>
      <c r="R19" s="4" t="s">
        <v>15</v>
      </c>
      <c r="S19" s="4" t="s">
        <v>16</v>
      </c>
      <c r="T19" s="4" t="s">
        <v>10</v>
      </c>
      <c r="U19" s="4" t="s">
        <v>11</v>
      </c>
      <c r="V19" s="4" t="s">
        <v>12</v>
      </c>
      <c r="W19" s="2" t="s">
        <v>13</v>
      </c>
      <c r="X19" s="3" t="s">
        <v>14</v>
      </c>
      <c r="Y19" s="4" t="s">
        <v>15</v>
      </c>
      <c r="Z19" s="4" t="s">
        <v>16</v>
      </c>
      <c r="AA19" s="4" t="s">
        <v>10</v>
      </c>
      <c r="AB19" s="4" t="s">
        <v>11</v>
      </c>
      <c r="AC19" s="4" t="s">
        <v>12</v>
      </c>
      <c r="AD19" s="2" t="s">
        <v>13</v>
      </c>
      <c r="AE19" s="3" t="s">
        <v>14</v>
      </c>
      <c r="AF19" s="5" t="s">
        <v>15</v>
      </c>
      <c r="AG19" s="4" t="s">
        <v>16</v>
      </c>
      <c r="AH19" s="88"/>
      <c r="AI19" s="122"/>
    </row>
    <row r="20" spans="2:36" s="91" customFormat="1" ht="72" customHeight="1" thickBot="1" x14ac:dyDescent="0.25">
      <c r="B20" s="149" t="s">
        <v>4</v>
      </c>
      <c r="C20" s="150"/>
      <c r="D20" s="49"/>
      <c r="E20" s="49"/>
      <c r="F20" s="49"/>
      <c r="G20" s="49"/>
      <c r="H20" s="49"/>
      <c r="I20" s="71"/>
      <c r="J20" s="72"/>
      <c r="K20" s="49"/>
      <c r="L20" s="49"/>
      <c r="M20" s="49"/>
      <c r="N20" s="49"/>
      <c r="O20" s="49"/>
      <c r="P20" s="50"/>
      <c r="Q20" s="51"/>
      <c r="R20" s="49"/>
      <c r="S20" s="49"/>
      <c r="T20" s="49"/>
      <c r="U20" s="49"/>
      <c r="V20" s="49"/>
      <c r="W20" s="50"/>
      <c r="X20" s="51"/>
      <c r="Y20" s="49"/>
      <c r="Z20" s="49"/>
      <c r="AA20" s="49"/>
      <c r="AB20" s="49"/>
      <c r="AC20" s="49"/>
      <c r="AD20" s="50"/>
      <c r="AE20" s="51"/>
      <c r="AF20" s="48" t="s">
        <v>17</v>
      </c>
      <c r="AG20" s="49"/>
      <c r="AH20" s="89"/>
      <c r="AI20" s="123"/>
      <c r="AJ20" s="90"/>
    </row>
    <row r="21" spans="2:36" s="91" customFormat="1" ht="25.8" customHeight="1" thickTop="1" x14ac:dyDescent="0.2">
      <c r="B21" s="151" t="s">
        <v>31</v>
      </c>
      <c r="C21" s="92" t="s">
        <v>74</v>
      </c>
      <c r="D21" s="42"/>
      <c r="E21" s="42"/>
      <c r="F21" s="42"/>
      <c r="G21" s="42"/>
      <c r="H21" s="42"/>
      <c r="I21" s="67"/>
      <c r="J21" s="68"/>
      <c r="K21" s="42"/>
      <c r="L21" s="42"/>
      <c r="M21" s="42"/>
      <c r="N21" s="42"/>
      <c r="O21" s="42"/>
      <c r="P21" s="43"/>
      <c r="Q21" s="44"/>
      <c r="R21" s="42"/>
      <c r="S21" s="42"/>
      <c r="T21" s="42"/>
      <c r="U21" s="42"/>
      <c r="V21" s="42"/>
      <c r="W21" s="43"/>
      <c r="X21" s="44"/>
      <c r="Y21" s="42"/>
      <c r="Z21" s="42"/>
      <c r="AA21" s="42"/>
      <c r="AB21" s="42"/>
      <c r="AC21" s="42"/>
      <c r="AD21" s="43"/>
      <c r="AE21" s="44"/>
      <c r="AF21" s="41"/>
      <c r="AG21" s="42"/>
      <c r="AH21" s="93"/>
      <c r="AI21" s="94">
        <f>COUNTIF(D21:AG21,"●")</f>
        <v>0</v>
      </c>
      <c r="AJ21" s="95" t="s">
        <v>75</v>
      </c>
    </row>
    <row r="22" spans="2:36" s="99" customFormat="1" ht="25.8" customHeight="1" thickBot="1" x14ac:dyDescent="0.25">
      <c r="B22" s="152"/>
      <c r="C22" s="62" t="s">
        <v>73</v>
      </c>
      <c r="D22" s="38"/>
      <c r="E22" s="38"/>
      <c r="F22" s="38"/>
      <c r="G22" s="38"/>
      <c r="H22" s="38"/>
      <c r="I22" s="69"/>
      <c r="J22" s="70"/>
      <c r="K22" s="38"/>
      <c r="L22" s="38"/>
      <c r="M22" s="38"/>
      <c r="N22" s="38"/>
      <c r="O22" s="38"/>
      <c r="P22" s="39"/>
      <c r="Q22" s="37"/>
      <c r="R22" s="38"/>
      <c r="S22" s="38"/>
      <c r="T22" s="38"/>
      <c r="U22" s="38"/>
      <c r="V22" s="38"/>
      <c r="W22" s="39"/>
      <c r="X22" s="37"/>
      <c r="Y22" s="38"/>
      <c r="Z22" s="38"/>
      <c r="AA22" s="38"/>
      <c r="AB22" s="38"/>
      <c r="AC22" s="38"/>
      <c r="AD22" s="39"/>
      <c r="AE22" s="37"/>
      <c r="AF22" s="53"/>
      <c r="AG22" s="38"/>
      <c r="AH22" s="96"/>
      <c r="AI22" s="97">
        <f>COUNTIF(D22:AG22,"●")</f>
        <v>0</v>
      </c>
      <c r="AJ22" s="98" t="str">
        <f>IF(AI21=0,"-",AI22/AI21)</f>
        <v>-</v>
      </c>
    </row>
    <row r="23" spans="2:36" s="99" customFormat="1" ht="25.8" customHeight="1" thickTop="1" x14ac:dyDescent="0.2">
      <c r="B23" s="153" t="s">
        <v>2</v>
      </c>
      <c r="C23" s="92" t="s">
        <v>74</v>
      </c>
      <c r="D23" s="28"/>
      <c r="E23" s="28"/>
      <c r="F23" s="28"/>
      <c r="G23" s="28"/>
      <c r="H23" s="28"/>
      <c r="I23" s="65"/>
      <c r="J23" s="66"/>
      <c r="K23" s="28"/>
      <c r="L23" s="28"/>
      <c r="M23" s="28"/>
      <c r="N23" s="28"/>
      <c r="O23" s="28"/>
      <c r="P23" s="26"/>
      <c r="Q23" s="27"/>
      <c r="R23" s="28"/>
      <c r="S23" s="28"/>
      <c r="T23" s="28"/>
      <c r="U23" s="28"/>
      <c r="V23" s="28"/>
      <c r="W23" s="26"/>
      <c r="X23" s="27"/>
      <c r="Y23" s="28"/>
      <c r="Z23" s="28"/>
      <c r="AA23" s="28"/>
      <c r="AB23" s="28"/>
      <c r="AC23" s="28"/>
      <c r="AD23" s="26"/>
      <c r="AE23" s="27"/>
      <c r="AF23" s="29"/>
      <c r="AG23" s="28"/>
      <c r="AH23" s="100"/>
      <c r="AI23" s="94">
        <f>COUNTIF(D23:AG23,"●")</f>
        <v>0</v>
      </c>
      <c r="AJ23" s="101" t="s">
        <v>49</v>
      </c>
    </row>
    <row r="24" spans="2:36" s="99" customFormat="1" ht="25.8" customHeight="1" thickBot="1" x14ac:dyDescent="0.25">
      <c r="B24" s="154"/>
      <c r="C24" s="15" t="s">
        <v>73</v>
      </c>
      <c r="D24" s="8"/>
      <c r="E24" s="8"/>
      <c r="F24" s="8"/>
      <c r="G24" s="8"/>
      <c r="H24" s="8"/>
      <c r="I24" s="18"/>
      <c r="J24" s="19"/>
      <c r="K24" s="8"/>
      <c r="L24" s="8"/>
      <c r="M24" s="8"/>
      <c r="N24" s="8"/>
      <c r="O24" s="8"/>
      <c r="P24" s="6"/>
      <c r="Q24" s="7"/>
      <c r="R24" s="8"/>
      <c r="S24" s="8"/>
      <c r="T24" s="8"/>
      <c r="U24" s="8"/>
      <c r="V24" s="8"/>
      <c r="W24" s="6"/>
      <c r="X24" s="7"/>
      <c r="Y24" s="8"/>
      <c r="Z24" s="8"/>
      <c r="AA24" s="8"/>
      <c r="AB24" s="8"/>
      <c r="AC24" s="8"/>
      <c r="AD24" s="6"/>
      <c r="AE24" s="7"/>
      <c r="AF24" s="9"/>
      <c r="AG24" s="8"/>
      <c r="AH24" s="102"/>
      <c r="AI24" s="103">
        <f>COUNTIF(D24:AG24,"●")</f>
        <v>0</v>
      </c>
      <c r="AJ24" s="104" t="str">
        <f>IF(AI23=0,"-",AI24/AI23)</f>
        <v>-</v>
      </c>
    </row>
    <row r="25" spans="2:36" ht="13.2" thickBot="1" x14ac:dyDescent="0.25"/>
    <row r="26" spans="2:36" ht="21" customHeight="1" thickBot="1" x14ac:dyDescent="0.25">
      <c r="B26" s="143" t="s">
        <v>0</v>
      </c>
      <c r="C26" s="144"/>
      <c r="D26" s="124" t="s">
        <v>62</v>
      </c>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6" t="s">
        <v>9</v>
      </c>
    </row>
    <row r="27" spans="2:36" ht="21" customHeight="1" thickTop="1" x14ac:dyDescent="0.2">
      <c r="B27" s="145" t="s">
        <v>1</v>
      </c>
      <c r="C27" s="146"/>
      <c r="D27" s="4">
        <v>1</v>
      </c>
      <c r="E27" s="4">
        <f t="shared" ref="E27:AH27" si="1">+D27+1</f>
        <v>2</v>
      </c>
      <c r="F27" s="5">
        <f t="shared" si="1"/>
        <v>3</v>
      </c>
      <c r="G27" s="5">
        <f t="shared" si="1"/>
        <v>4</v>
      </c>
      <c r="H27" s="5">
        <f t="shared" si="1"/>
        <v>5</v>
      </c>
      <c r="I27" s="5">
        <f t="shared" si="1"/>
        <v>6</v>
      </c>
      <c r="J27" s="4">
        <f t="shared" si="1"/>
        <v>7</v>
      </c>
      <c r="K27" s="4">
        <f t="shared" si="1"/>
        <v>8</v>
      </c>
      <c r="L27" s="4">
        <f t="shared" si="1"/>
        <v>9</v>
      </c>
      <c r="M27" s="4">
        <f t="shared" si="1"/>
        <v>10</v>
      </c>
      <c r="N27" s="2">
        <f t="shared" si="1"/>
        <v>11</v>
      </c>
      <c r="O27" s="3">
        <f t="shared" si="1"/>
        <v>12</v>
      </c>
      <c r="P27" s="4">
        <f t="shared" si="1"/>
        <v>13</v>
      </c>
      <c r="Q27" s="4">
        <f t="shared" si="1"/>
        <v>14</v>
      </c>
      <c r="R27" s="4">
        <f t="shared" si="1"/>
        <v>15</v>
      </c>
      <c r="S27" s="4">
        <f t="shared" si="1"/>
        <v>16</v>
      </c>
      <c r="T27" s="4">
        <f t="shared" si="1"/>
        <v>17</v>
      </c>
      <c r="U27" s="2">
        <f t="shared" si="1"/>
        <v>18</v>
      </c>
      <c r="V27" s="3">
        <f t="shared" si="1"/>
        <v>19</v>
      </c>
      <c r="W27" s="4">
        <f t="shared" si="1"/>
        <v>20</v>
      </c>
      <c r="X27" s="4">
        <f t="shared" si="1"/>
        <v>21</v>
      </c>
      <c r="Y27" s="4">
        <f t="shared" si="1"/>
        <v>22</v>
      </c>
      <c r="Z27" s="4">
        <f t="shared" si="1"/>
        <v>23</v>
      </c>
      <c r="AA27" s="4">
        <f t="shared" si="1"/>
        <v>24</v>
      </c>
      <c r="AB27" s="2">
        <f t="shared" si="1"/>
        <v>25</v>
      </c>
      <c r="AC27" s="3">
        <f t="shared" si="1"/>
        <v>26</v>
      </c>
      <c r="AD27" s="4">
        <f t="shared" si="1"/>
        <v>27</v>
      </c>
      <c r="AE27" s="4">
        <f t="shared" si="1"/>
        <v>28</v>
      </c>
      <c r="AF27" s="4">
        <f t="shared" si="1"/>
        <v>29</v>
      </c>
      <c r="AG27" s="4">
        <f t="shared" si="1"/>
        <v>30</v>
      </c>
      <c r="AH27" s="4">
        <f t="shared" si="1"/>
        <v>31</v>
      </c>
      <c r="AI27" s="122" t="s">
        <v>9</v>
      </c>
    </row>
    <row r="28" spans="2:36" ht="21" customHeight="1" x14ac:dyDescent="0.2">
      <c r="B28" s="147" t="s">
        <v>3</v>
      </c>
      <c r="C28" s="148"/>
      <c r="D28" s="4" t="s">
        <v>10</v>
      </c>
      <c r="E28" s="4" t="s">
        <v>11</v>
      </c>
      <c r="F28" s="5" t="s">
        <v>12</v>
      </c>
      <c r="G28" s="5" t="s">
        <v>13</v>
      </c>
      <c r="H28" s="5" t="s">
        <v>14</v>
      </c>
      <c r="I28" s="5" t="s">
        <v>15</v>
      </c>
      <c r="J28" s="4" t="s">
        <v>16</v>
      </c>
      <c r="K28" s="4" t="s">
        <v>10</v>
      </c>
      <c r="L28" s="4" t="s">
        <v>11</v>
      </c>
      <c r="M28" s="4" t="s">
        <v>12</v>
      </c>
      <c r="N28" s="2" t="s">
        <v>13</v>
      </c>
      <c r="O28" s="3" t="s">
        <v>14</v>
      </c>
      <c r="P28" s="4" t="s">
        <v>15</v>
      </c>
      <c r="Q28" s="4" t="s">
        <v>16</v>
      </c>
      <c r="R28" s="4" t="s">
        <v>10</v>
      </c>
      <c r="S28" s="4" t="s">
        <v>11</v>
      </c>
      <c r="T28" s="4" t="s">
        <v>12</v>
      </c>
      <c r="U28" s="2" t="s">
        <v>13</v>
      </c>
      <c r="V28" s="3" t="s">
        <v>14</v>
      </c>
      <c r="W28" s="4" t="s">
        <v>15</v>
      </c>
      <c r="X28" s="4" t="s">
        <v>16</v>
      </c>
      <c r="Y28" s="4" t="s">
        <v>10</v>
      </c>
      <c r="Z28" s="4" t="s">
        <v>11</v>
      </c>
      <c r="AA28" s="4" t="s">
        <v>12</v>
      </c>
      <c r="AB28" s="2" t="s">
        <v>13</v>
      </c>
      <c r="AC28" s="3" t="s">
        <v>14</v>
      </c>
      <c r="AD28" s="4" t="s">
        <v>15</v>
      </c>
      <c r="AE28" s="4" t="s">
        <v>16</v>
      </c>
      <c r="AF28" s="4" t="s">
        <v>10</v>
      </c>
      <c r="AG28" s="4" t="s">
        <v>11</v>
      </c>
      <c r="AH28" s="4" t="s">
        <v>12</v>
      </c>
      <c r="AI28" s="122"/>
    </row>
    <row r="29" spans="2:36" s="91" customFormat="1" ht="72" customHeight="1" thickBot="1" x14ac:dyDescent="0.25">
      <c r="B29" s="149" t="s">
        <v>4</v>
      </c>
      <c r="C29" s="150"/>
      <c r="D29" s="49"/>
      <c r="E29" s="49"/>
      <c r="F29" s="48" t="s">
        <v>18</v>
      </c>
      <c r="G29" s="48" t="s">
        <v>5</v>
      </c>
      <c r="H29" s="48" t="s">
        <v>6</v>
      </c>
      <c r="I29" s="48" t="s">
        <v>35</v>
      </c>
      <c r="J29" s="49"/>
      <c r="K29" s="49"/>
      <c r="L29" s="49"/>
      <c r="M29" s="49"/>
      <c r="N29" s="50"/>
      <c r="O29" s="51"/>
      <c r="P29" s="49"/>
      <c r="Q29" s="49"/>
      <c r="R29" s="49"/>
      <c r="S29" s="49"/>
      <c r="T29" s="49"/>
      <c r="U29" s="50"/>
      <c r="V29" s="51"/>
      <c r="W29" s="49"/>
      <c r="X29" s="49"/>
      <c r="Y29" s="49"/>
      <c r="Z29" s="49"/>
      <c r="AA29" s="49"/>
      <c r="AB29" s="50"/>
      <c r="AC29" s="51"/>
      <c r="AD29" s="49"/>
      <c r="AE29" s="49"/>
      <c r="AF29" s="49"/>
      <c r="AG29" s="49"/>
      <c r="AH29" s="49"/>
      <c r="AI29" s="123"/>
      <c r="AJ29" s="90"/>
    </row>
    <row r="30" spans="2:36" s="91" customFormat="1" ht="25.8" customHeight="1" thickTop="1" x14ac:dyDescent="0.2">
      <c r="B30" s="151" t="s">
        <v>31</v>
      </c>
      <c r="C30" s="92" t="s">
        <v>74</v>
      </c>
      <c r="D30" s="42"/>
      <c r="E30" s="42"/>
      <c r="F30" s="41"/>
      <c r="G30" s="41"/>
      <c r="H30" s="41"/>
      <c r="I30" s="41"/>
      <c r="J30" s="42"/>
      <c r="K30" s="42"/>
      <c r="L30" s="42"/>
      <c r="M30" s="42"/>
      <c r="N30" s="43"/>
      <c r="O30" s="44"/>
      <c r="P30" s="42"/>
      <c r="Q30" s="42"/>
      <c r="R30" s="42"/>
      <c r="S30" s="42"/>
      <c r="T30" s="42"/>
      <c r="U30" s="43"/>
      <c r="V30" s="44"/>
      <c r="W30" s="42"/>
      <c r="X30" s="42"/>
      <c r="Y30" s="42"/>
      <c r="Z30" s="42"/>
      <c r="AA30" s="42"/>
      <c r="AB30" s="43"/>
      <c r="AC30" s="44"/>
      <c r="AD30" s="42"/>
      <c r="AE30" s="42"/>
      <c r="AF30" s="42"/>
      <c r="AG30" s="42"/>
      <c r="AH30" s="42"/>
      <c r="AI30" s="94">
        <f>COUNTIF(D30:AH30,"●")</f>
        <v>0</v>
      </c>
      <c r="AJ30" s="95" t="s">
        <v>75</v>
      </c>
    </row>
    <row r="31" spans="2:36" s="99" customFormat="1" ht="25.8" customHeight="1" thickBot="1" x14ac:dyDescent="0.25">
      <c r="B31" s="152"/>
      <c r="C31" s="62" t="s">
        <v>73</v>
      </c>
      <c r="D31" s="38"/>
      <c r="E31" s="38"/>
      <c r="F31" s="53"/>
      <c r="G31" s="53"/>
      <c r="H31" s="53"/>
      <c r="I31" s="53"/>
      <c r="J31" s="38"/>
      <c r="K31" s="38"/>
      <c r="L31" s="38"/>
      <c r="M31" s="38"/>
      <c r="N31" s="39"/>
      <c r="O31" s="37"/>
      <c r="P31" s="38"/>
      <c r="Q31" s="38"/>
      <c r="R31" s="38"/>
      <c r="S31" s="38"/>
      <c r="T31" s="38"/>
      <c r="U31" s="39"/>
      <c r="V31" s="37"/>
      <c r="W31" s="38"/>
      <c r="X31" s="38"/>
      <c r="Y31" s="38"/>
      <c r="Z31" s="38"/>
      <c r="AA31" s="38"/>
      <c r="AB31" s="39"/>
      <c r="AC31" s="37"/>
      <c r="AD31" s="38"/>
      <c r="AE31" s="38"/>
      <c r="AF31" s="38"/>
      <c r="AG31" s="38"/>
      <c r="AH31" s="38"/>
      <c r="AI31" s="97">
        <f>COUNTIF(D31:AH31,"●")</f>
        <v>0</v>
      </c>
      <c r="AJ31" s="98" t="str">
        <f>IF(AI30=0,"-",AI31/AI30)</f>
        <v>-</v>
      </c>
    </row>
    <row r="32" spans="2:36" s="99" customFormat="1" ht="25.8" customHeight="1" thickTop="1" x14ac:dyDescent="0.2">
      <c r="B32" s="153" t="s">
        <v>2</v>
      </c>
      <c r="C32" s="92" t="s">
        <v>74</v>
      </c>
      <c r="D32" s="28"/>
      <c r="E32" s="28"/>
      <c r="F32" s="29"/>
      <c r="G32" s="29"/>
      <c r="H32" s="29"/>
      <c r="I32" s="29"/>
      <c r="J32" s="28"/>
      <c r="K32" s="28"/>
      <c r="L32" s="28"/>
      <c r="M32" s="28"/>
      <c r="N32" s="26"/>
      <c r="O32" s="27"/>
      <c r="P32" s="28"/>
      <c r="Q32" s="28"/>
      <c r="R32" s="28"/>
      <c r="S32" s="28"/>
      <c r="T32" s="28"/>
      <c r="U32" s="26"/>
      <c r="V32" s="27"/>
      <c r="W32" s="28"/>
      <c r="X32" s="28"/>
      <c r="Y32" s="28"/>
      <c r="Z32" s="28"/>
      <c r="AA32" s="28"/>
      <c r="AB32" s="26"/>
      <c r="AC32" s="27"/>
      <c r="AD32" s="28"/>
      <c r="AE32" s="28"/>
      <c r="AF32" s="28"/>
      <c r="AG32" s="28"/>
      <c r="AH32" s="28"/>
      <c r="AI32" s="94">
        <f>COUNTIF(D32:AH32,"●")</f>
        <v>0</v>
      </c>
      <c r="AJ32" s="101" t="s">
        <v>49</v>
      </c>
    </row>
    <row r="33" spans="2:36" s="99" customFormat="1" ht="25.8" customHeight="1" thickBot="1" x14ac:dyDescent="0.25">
      <c r="B33" s="154"/>
      <c r="C33" s="15" t="s">
        <v>73</v>
      </c>
      <c r="D33" s="8"/>
      <c r="E33" s="8"/>
      <c r="F33" s="9"/>
      <c r="G33" s="9"/>
      <c r="H33" s="9"/>
      <c r="I33" s="9"/>
      <c r="J33" s="8"/>
      <c r="K33" s="8"/>
      <c r="L33" s="8"/>
      <c r="M33" s="8"/>
      <c r="N33" s="6"/>
      <c r="O33" s="7"/>
      <c r="P33" s="8"/>
      <c r="Q33" s="8"/>
      <c r="R33" s="8"/>
      <c r="S33" s="8"/>
      <c r="T33" s="8"/>
      <c r="U33" s="6"/>
      <c r="V33" s="7"/>
      <c r="W33" s="8"/>
      <c r="X33" s="8"/>
      <c r="Y33" s="8"/>
      <c r="Z33" s="8"/>
      <c r="AA33" s="8"/>
      <c r="AB33" s="6"/>
      <c r="AC33" s="7"/>
      <c r="AD33" s="8"/>
      <c r="AE33" s="8"/>
      <c r="AF33" s="8"/>
      <c r="AG33" s="8"/>
      <c r="AH33" s="8"/>
      <c r="AI33" s="103">
        <f>COUNTIF(D33:AH33,"●")</f>
        <v>0</v>
      </c>
      <c r="AJ33" s="104" t="str">
        <f>IF(AI32=0,"-",AI33/AI32)</f>
        <v>-</v>
      </c>
    </row>
    <row r="34" spans="2:36" ht="13.2" thickBot="1" x14ac:dyDescent="0.25"/>
    <row r="35" spans="2:36" ht="21" customHeight="1" thickBot="1" x14ac:dyDescent="0.25">
      <c r="B35" s="143" t="s">
        <v>0</v>
      </c>
      <c r="C35" s="144"/>
      <c r="D35" s="124" t="s">
        <v>63</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6" t="s">
        <v>9</v>
      </c>
    </row>
    <row r="36" spans="2:36" ht="21" customHeight="1" thickTop="1" x14ac:dyDescent="0.2">
      <c r="B36" s="145" t="s">
        <v>1</v>
      </c>
      <c r="C36" s="146"/>
      <c r="D36" s="2">
        <v>1</v>
      </c>
      <c r="E36" s="3">
        <f t="shared" ref="E36:AG36" si="2">+D36+1</f>
        <v>2</v>
      </c>
      <c r="F36" s="4">
        <f t="shared" si="2"/>
        <v>3</v>
      </c>
      <c r="G36" s="4">
        <f t="shared" si="2"/>
        <v>4</v>
      </c>
      <c r="H36" s="4">
        <f t="shared" si="2"/>
        <v>5</v>
      </c>
      <c r="I36" s="4">
        <f t="shared" si="2"/>
        <v>6</v>
      </c>
      <c r="J36" s="4">
        <f t="shared" si="2"/>
        <v>7</v>
      </c>
      <c r="K36" s="2">
        <f t="shared" si="2"/>
        <v>8</v>
      </c>
      <c r="L36" s="3">
        <f t="shared" si="2"/>
        <v>9</v>
      </c>
      <c r="M36" s="4">
        <f t="shared" si="2"/>
        <v>10</v>
      </c>
      <c r="N36" s="4">
        <f t="shared" si="2"/>
        <v>11</v>
      </c>
      <c r="O36" s="4">
        <f t="shared" si="2"/>
        <v>12</v>
      </c>
      <c r="P36" s="4">
        <f t="shared" si="2"/>
        <v>13</v>
      </c>
      <c r="Q36" s="4">
        <f t="shared" si="2"/>
        <v>14</v>
      </c>
      <c r="R36" s="2">
        <f t="shared" si="2"/>
        <v>15</v>
      </c>
      <c r="S36" s="3">
        <f t="shared" si="2"/>
        <v>16</v>
      </c>
      <c r="T36" s="4">
        <f t="shared" si="2"/>
        <v>17</v>
      </c>
      <c r="U36" s="4">
        <f t="shared" si="2"/>
        <v>18</v>
      </c>
      <c r="V36" s="4">
        <f t="shared" si="2"/>
        <v>19</v>
      </c>
      <c r="W36" s="4">
        <f t="shared" si="2"/>
        <v>20</v>
      </c>
      <c r="X36" s="4">
        <f t="shared" si="2"/>
        <v>21</v>
      </c>
      <c r="Y36" s="2">
        <f t="shared" si="2"/>
        <v>22</v>
      </c>
      <c r="Z36" s="3">
        <f t="shared" si="2"/>
        <v>23</v>
      </c>
      <c r="AA36" s="4">
        <f t="shared" si="2"/>
        <v>24</v>
      </c>
      <c r="AB36" s="4">
        <f t="shared" si="2"/>
        <v>25</v>
      </c>
      <c r="AC36" s="4">
        <f t="shared" si="2"/>
        <v>26</v>
      </c>
      <c r="AD36" s="4">
        <f t="shared" si="2"/>
        <v>27</v>
      </c>
      <c r="AE36" s="4">
        <f t="shared" si="2"/>
        <v>28</v>
      </c>
      <c r="AF36" s="2">
        <f t="shared" si="2"/>
        <v>29</v>
      </c>
      <c r="AG36" s="3">
        <f t="shared" si="2"/>
        <v>30</v>
      </c>
      <c r="AH36" s="87"/>
      <c r="AI36" s="122" t="s">
        <v>9</v>
      </c>
    </row>
    <row r="37" spans="2:36" ht="21" customHeight="1" x14ac:dyDescent="0.2">
      <c r="B37" s="147" t="s">
        <v>3</v>
      </c>
      <c r="C37" s="148"/>
      <c r="D37" s="2" t="s">
        <v>13</v>
      </c>
      <c r="E37" s="3" t="s">
        <v>14</v>
      </c>
      <c r="F37" s="4" t="s">
        <v>15</v>
      </c>
      <c r="G37" s="4" t="s">
        <v>16</v>
      </c>
      <c r="H37" s="4" t="s">
        <v>10</v>
      </c>
      <c r="I37" s="4" t="s">
        <v>11</v>
      </c>
      <c r="J37" s="4" t="s">
        <v>12</v>
      </c>
      <c r="K37" s="2" t="s">
        <v>13</v>
      </c>
      <c r="L37" s="3" t="s">
        <v>14</v>
      </c>
      <c r="M37" s="4" t="s">
        <v>15</v>
      </c>
      <c r="N37" s="4" t="s">
        <v>16</v>
      </c>
      <c r="O37" s="4" t="s">
        <v>10</v>
      </c>
      <c r="P37" s="4" t="s">
        <v>11</v>
      </c>
      <c r="Q37" s="4" t="s">
        <v>12</v>
      </c>
      <c r="R37" s="2" t="s">
        <v>13</v>
      </c>
      <c r="S37" s="3" t="s">
        <v>14</v>
      </c>
      <c r="T37" s="4" t="s">
        <v>15</v>
      </c>
      <c r="U37" s="4" t="s">
        <v>16</v>
      </c>
      <c r="V37" s="4" t="s">
        <v>10</v>
      </c>
      <c r="W37" s="4" t="s">
        <v>11</v>
      </c>
      <c r="X37" s="4" t="s">
        <v>12</v>
      </c>
      <c r="Y37" s="2" t="s">
        <v>13</v>
      </c>
      <c r="Z37" s="3" t="s">
        <v>14</v>
      </c>
      <c r="AA37" s="4" t="s">
        <v>15</v>
      </c>
      <c r="AB37" s="4" t="s">
        <v>16</v>
      </c>
      <c r="AC37" s="4" t="s">
        <v>10</v>
      </c>
      <c r="AD37" s="4" t="s">
        <v>11</v>
      </c>
      <c r="AE37" s="4" t="s">
        <v>12</v>
      </c>
      <c r="AF37" s="2" t="s">
        <v>13</v>
      </c>
      <c r="AG37" s="3" t="s">
        <v>14</v>
      </c>
      <c r="AH37" s="88"/>
      <c r="AI37" s="122"/>
    </row>
    <row r="38" spans="2:36" s="91" customFormat="1" ht="72" customHeight="1" thickBot="1" x14ac:dyDescent="0.25">
      <c r="B38" s="149" t="s">
        <v>4</v>
      </c>
      <c r="C38" s="150"/>
      <c r="D38" s="50"/>
      <c r="E38" s="51"/>
      <c r="F38" s="49"/>
      <c r="G38" s="49"/>
      <c r="H38" s="49"/>
      <c r="I38" s="49"/>
      <c r="J38" s="49"/>
      <c r="K38" s="50"/>
      <c r="L38" s="51"/>
      <c r="M38" s="49"/>
      <c r="N38" s="49"/>
      <c r="O38" s="49"/>
      <c r="P38" s="49"/>
      <c r="Q38" s="49"/>
      <c r="R38" s="50"/>
      <c r="S38" s="51"/>
      <c r="T38" s="49"/>
      <c r="U38" s="49"/>
      <c r="V38" s="49"/>
      <c r="W38" s="49"/>
      <c r="X38" s="49"/>
      <c r="Y38" s="50"/>
      <c r="Z38" s="51"/>
      <c r="AA38" s="49"/>
      <c r="AB38" s="49"/>
      <c r="AC38" s="49"/>
      <c r="AD38" s="49"/>
      <c r="AE38" s="49"/>
      <c r="AF38" s="50"/>
      <c r="AG38" s="51"/>
      <c r="AH38" s="89"/>
      <c r="AI38" s="123"/>
      <c r="AJ38" s="90"/>
    </row>
    <row r="39" spans="2:36" s="91" customFormat="1" ht="25.8" customHeight="1" thickTop="1" x14ac:dyDescent="0.2">
      <c r="B39" s="151" t="s">
        <v>31</v>
      </c>
      <c r="C39" s="92" t="s">
        <v>74</v>
      </c>
      <c r="D39" s="43"/>
      <c r="E39" s="44"/>
      <c r="F39" s="42"/>
      <c r="G39" s="42"/>
      <c r="H39" s="42"/>
      <c r="I39" s="42"/>
      <c r="J39" s="42"/>
      <c r="K39" s="43"/>
      <c r="L39" s="44"/>
      <c r="M39" s="42"/>
      <c r="N39" s="42"/>
      <c r="O39" s="42"/>
      <c r="P39" s="42"/>
      <c r="Q39" s="42"/>
      <c r="R39" s="43"/>
      <c r="S39" s="44"/>
      <c r="T39" s="42"/>
      <c r="U39" s="42"/>
      <c r="V39" s="42"/>
      <c r="W39" s="42"/>
      <c r="X39" s="42"/>
      <c r="Y39" s="43"/>
      <c r="Z39" s="44"/>
      <c r="AA39" s="42"/>
      <c r="AB39" s="42"/>
      <c r="AC39" s="42"/>
      <c r="AD39" s="42"/>
      <c r="AE39" s="42"/>
      <c r="AF39" s="43"/>
      <c r="AG39" s="44"/>
      <c r="AH39" s="93"/>
      <c r="AI39" s="94">
        <f>COUNTIF(D39:AG39,"●")</f>
        <v>0</v>
      </c>
      <c r="AJ39" s="95" t="s">
        <v>75</v>
      </c>
    </row>
    <row r="40" spans="2:36" s="99" customFormat="1" ht="25.8" customHeight="1" thickBot="1" x14ac:dyDescent="0.25">
      <c r="B40" s="152"/>
      <c r="C40" s="62" t="s">
        <v>73</v>
      </c>
      <c r="D40" s="39"/>
      <c r="E40" s="37"/>
      <c r="F40" s="38"/>
      <c r="G40" s="38"/>
      <c r="H40" s="38"/>
      <c r="I40" s="38"/>
      <c r="J40" s="38"/>
      <c r="K40" s="39"/>
      <c r="L40" s="37"/>
      <c r="M40" s="38"/>
      <c r="N40" s="38"/>
      <c r="O40" s="38"/>
      <c r="P40" s="38"/>
      <c r="Q40" s="38"/>
      <c r="R40" s="39"/>
      <c r="S40" s="37"/>
      <c r="T40" s="38"/>
      <c r="U40" s="38"/>
      <c r="V40" s="38"/>
      <c r="W40" s="38"/>
      <c r="X40" s="38"/>
      <c r="Y40" s="39"/>
      <c r="Z40" s="37"/>
      <c r="AA40" s="38"/>
      <c r="AB40" s="38"/>
      <c r="AC40" s="38"/>
      <c r="AD40" s="38"/>
      <c r="AE40" s="38"/>
      <c r="AF40" s="39"/>
      <c r="AG40" s="37"/>
      <c r="AH40" s="96"/>
      <c r="AI40" s="97">
        <f>COUNTIF(D40:AG40,"●")</f>
        <v>0</v>
      </c>
      <c r="AJ40" s="98" t="str">
        <f>IF(AI39=0,"-",AI40/AI39)</f>
        <v>-</v>
      </c>
    </row>
    <row r="41" spans="2:36" s="99" customFormat="1" ht="25.8" customHeight="1" thickTop="1" x14ac:dyDescent="0.2">
      <c r="B41" s="153" t="s">
        <v>2</v>
      </c>
      <c r="C41" s="92" t="s">
        <v>74</v>
      </c>
      <c r="D41" s="26"/>
      <c r="E41" s="27"/>
      <c r="F41" s="28"/>
      <c r="G41" s="28"/>
      <c r="H41" s="28"/>
      <c r="I41" s="28"/>
      <c r="J41" s="28"/>
      <c r="K41" s="26"/>
      <c r="L41" s="27"/>
      <c r="M41" s="28"/>
      <c r="N41" s="28"/>
      <c r="O41" s="28"/>
      <c r="P41" s="28"/>
      <c r="Q41" s="28"/>
      <c r="R41" s="26"/>
      <c r="S41" s="27"/>
      <c r="T41" s="28"/>
      <c r="U41" s="28"/>
      <c r="V41" s="28"/>
      <c r="W41" s="28"/>
      <c r="X41" s="28"/>
      <c r="Y41" s="26"/>
      <c r="Z41" s="27"/>
      <c r="AA41" s="28"/>
      <c r="AB41" s="28"/>
      <c r="AC41" s="28"/>
      <c r="AD41" s="28"/>
      <c r="AE41" s="28"/>
      <c r="AF41" s="26"/>
      <c r="AG41" s="27"/>
      <c r="AH41" s="100"/>
      <c r="AI41" s="94">
        <f>COUNTIF(D41:AG41,"●")</f>
        <v>0</v>
      </c>
      <c r="AJ41" s="101" t="s">
        <v>49</v>
      </c>
    </row>
    <row r="42" spans="2:36" s="99" customFormat="1" ht="25.8" customHeight="1" thickBot="1" x14ac:dyDescent="0.25">
      <c r="B42" s="154"/>
      <c r="C42" s="15" t="s">
        <v>73</v>
      </c>
      <c r="D42" s="6"/>
      <c r="E42" s="7"/>
      <c r="F42" s="8"/>
      <c r="G42" s="8"/>
      <c r="H42" s="8"/>
      <c r="I42" s="8"/>
      <c r="J42" s="8"/>
      <c r="K42" s="6"/>
      <c r="L42" s="7"/>
      <c r="M42" s="8"/>
      <c r="N42" s="8"/>
      <c r="O42" s="8"/>
      <c r="P42" s="8"/>
      <c r="Q42" s="8"/>
      <c r="R42" s="6"/>
      <c r="S42" s="7"/>
      <c r="T42" s="8"/>
      <c r="U42" s="8"/>
      <c r="V42" s="8"/>
      <c r="W42" s="8"/>
      <c r="X42" s="8"/>
      <c r="Y42" s="6"/>
      <c r="Z42" s="7"/>
      <c r="AA42" s="8"/>
      <c r="AB42" s="8"/>
      <c r="AC42" s="8"/>
      <c r="AD42" s="8"/>
      <c r="AE42" s="8"/>
      <c r="AF42" s="6"/>
      <c r="AG42" s="7"/>
      <c r="AH42" s="102"/>
      <c r="AI42" s="103">
        <f>COUNTIF(D42:AG42,"●")</f>
        <v>0</v>
      </c>
      <c r="AJ42" s="104" t="str">
        <f>IF(AI41=0,"-",AI42/AI41)</f>
        <v>-</v>
      </c>
    </row>
    <row r="43" spans="2:36" ht="13.2" thickBot="1" x14ac:dyDescent="0.25"/>
    <row r="44" spans="2:36" ht="21" customHeight="1" thickBot="1" x14ac:dyDescent="0.25">
      <c r="B44" s="143" t="s">
        <v>0</v>
      </c>
      <c r="C44" s="144"/>
      <c r="D44" s="124" t="s">
        <v>72</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6" t="s">
        <v>9</v>
      </c>
    </row>
    <row r="45" spans="2:36" ht="21" customHeight="1" thickTop="1" x14ac:dyDescent="0.2">
      <c r="B45" s="145" t="s">
        <v>1</v>
      </c>
      <c r="C45" s="146"/>
      <c r="D45" s="4">
        <v>1</v>
      </c>
      <c r="E45" s="4">
        <f t="shared" ref="E45:AH45" si="3">+D45+1</f>
        <v>2</v>
      </c>
      <c r="F45" s="4">
        <f t="shared" si="3"/>
        <v>3</v>
      </c>
      <c r="G45" s="4">
        <f t="shared" si="3"/>
        <v>4</v>
      </c>
      <c r="H45" s="4">
        <f t="shared" si="3"/>
        <v>5</v>
      </c>
      <c r="I45" s="2">
        <f t="shared" si="3"/>
        <v>6</v>
      </c>
      <c r="J45" s="3">
        <f t="shared" si="3"/>
        <v>7</v>
      </c>
      <c r="K45" s="4">
        <f t="shared" si="3"/>
        <v>8</v>
      </c>
      <c r="L45" s="4">
        <f t="shared" si="3"/>
        <v>9</v>
      </c>
      <c r="M45" s="4">
        <f t="shared" si="3"/>
        <v>10</v>
      </c>
      <c r="N45" s="4">
        <f t="shared" si="3"/>
        <v>11</v>
      </c>
      <c r="O45" s="4">
        <f t="shared" si="3"/>
        <v>12</v>
      </c>
      <c r="P45" s="2">
        <f t="shared" si="3"/>
        <v>13</v>
      </c>
      <c r="Q45" s="3">
        <f t="shared" si="3"/>
        <v>14</v>
      </c>
      <c r="R45" s="5">
        <f t="shared" si="3"/>
        <v>15</v>
      </c>
      <c r="S45" s="4">
        <f t="shared" si="3"/>
        <v>16</v>
      </c>
      <c r="T45" s="4">
        <f t="shared" si="3"/>
        <v>17</v>
      </c>
      <c r="U45" s="4">
        <f t="shared" si="3"/>
        <v>18</v>
      </c>
      <c r="V45" s="4">
        <f t="shared" si="3"/>
        <v>19</v>
      </c>
      <c r="W45" s="2">
        <f t="shared" si="3"/>
        <v>20</v>
      </c>
      <c r="X45" s="3">
        <f t="shared" si="3"/>
        <v>21</v>
      </c>
      <c r="Y45" s="4">
        <f t="shared" si="3"/>
        <v>22</v>
      </c>
      <c r="Z45" s="4">
        <f t="shared" si="3"/>
        <v>23</v>
      </c>
      <c r="AA45" s="4">
        <f t="shared" si="3"/>
        <v>24</v>
      </c>
      <c r="AB45" s="4">
        <f t="shared" si="3"/>
        <v>25</v>
      </c>
      <c r="AC45" s="4">
        <f t="shared" si="3"/>
        <v>26</v>
      </c>
      <c r="AD45" s="2">
        <f t="shared" si="3"/>
        <v>27</v>
      </c>
      <c r="AE45" s="3">
        <f t="shared" si="3"/>
        <v>28</v>
      </c>
      <c r="AF45" s="4">
        <f t="shared" si="3"/>
        <v>29</v>
      </c>
      <c r="AG45" s="4">
        <f t="shared" si="3"/>
        <v>30</v>
      </c>
      <c r="AH45" s="4">
        <f t="shared" si="3"/>
        <v>31</v>
      </c>
      <c r="AI45" s="122" t="s">
        <v>9</v>
      </c>
    </row>
    <row r="46" spans="2:36" ht="21" customHeight="1" x14ac:dyDescent="0.2">
      <c r="B46" s="147" t="s">
        <v>3</v>
      </c>
      <c r="C46" s="148"/>
      <c r="D46" s="4" t="s">
        <v>15</v>
      </c>
      <c r="E46" s="4" t="s">
        <v>16</v>
      </c>
      <c r="F46" s="4" t="s">
        <v>10</v>
      </c>
      <c r="G46" s="4" t="s">
        <v>11</v>
      </c>
      <c r="H46" s="4" t="s">
        <v>12</v>
      </c>
      <c r="I46" s="2" t="s">
        <v>13</v>
      </c>
      <c r="J46" s="3" t="s">
        <v>14</v>
      </c>
      <c r="K46" s="4" t="s">
        <v>15</v>
      </c>
      <c r="L46" s="4" t="s">
        <v>16</v>
      </c>
      <c r="M46" s="4" t="s">
        <v>10</v>
      </c>
      <c r="N46" s="4" t="s">
        <v>11</v>
      </c>
      <c r="O46" s="4" t="s">
        <v>12</v>
      </c>
      <c r="P46" s="2" t="s">
        <v>13</v>
      </c>
      <c r="Q46" s="3" t="s">
        <v>14</v>
      </c>
      <c r="R46" s="5" t="s">
        <v>15</v>
      </c>
      <c r="S46" s="4" t="s">
        <v>16</v>
      </c>
      <c r="T46" s="4" t="s">
        <v>10</v>
      </c>
      <c r="U46" s="4" t="s">
        <v>11</v>
      </c>
      <c r="V46" s="4" t="s">
        <v>12</v>
      </c>
      <c r="W46" s="2" t="s">
        <v>13</v>
      </c>
      <c r="X46" s="3" t="s">
        <v>14</v>
      </c>
      <c r="Y46" s="4" t="s">
        <v>15</v>
      </c>
      <c r="Z46" s="4" t="s">
        <v>16</v>
      </c>
      <c r="AA46" s="4" t="s">
        <v>10</v>
      </c>
      <c r="AB46" s="4" t="s">
        <v>11</v>
      </c>
      <c r="AC46" s="4" t="s">
        <v>12</v>
      </c>
      <c r="AD46" s="2" t="s">
        <v>13</v>
      </c>
      <c r="AE46" s="3" t="s">
        <v>14</v>
      </c>
      <c r="AF46" s="4" t="s">
        <v>15</v>
      </c>
      <c r="AG46" s="4" t="s">
        <v>16</v>
      </c>
      <c r="AH46" s="4" t="s">
        <v>10</v>
      </c>
      <c r="AI46" s="122"/>
    </row>
    <row r="47" spans="2:36" s="91" customFormat="1" ht="72" customHeight="1" thickBot="1" x14ac:dyDescent="0.25">
      <c r="B47" s="149" t="s">
        <v>4</v>
      </c>
      <c r="C47" s="150"/>
      <c r="D47" s="49"/>
      <c r="E47" s="49"/>
      <c r="F47" s="49"/>
      <c r="G47" s="49"/>
      <c r="H47" s="49"/>
      <c r="I47" s="50"/>
      <c r="J47" s="51"/>
      <c r="K47" s="49"/>
      <c r="L47" s="49"/>
      <c r="M47" s="49"/>
      <c r="N47" s="49"/>
      <c r="O47" s="49"/>
      <c r="P47" s="50"/>
      <c r="Q47" s="51"/>
      <c r="R47" s="48" t="s">
        <v>7</v>
      </c>
      <c r="S47" s="49"/>
      <c r="T47" s="49"/>
      <c r="U47" s="49"/>
      <c r="V47" s="49"/>
      <c r="W47" s="50"/>
      <c r="X47" s="51"/>
      <c r="Y47" s="49"/>
      <c r="Z47" s="49"/>
      <c r="AA47" s="49"/>
      <c r="AB47" s="49"/>
      <c r="AC47" s="49"/>
      <c r="AD47" s="50"/>
      <c r="AE47" s="51"/>
      <c r="AF47" s="49"/>
      <c r="AG47" s="49"/>
      <c r="AH47" s="49"/>
      <c r="AI47" s="123"/>
      <c r="AJ47" s="90"/>
    </row>
    <row r="48" spans="2:36" s="91" customFormat="1" ht="25.8" customHeight="1" thickTop="1" x14ac:dyDescent="0.2">
      <c r="B48" s="151" t="s">
        <v>31</v>
      </c>
      <c r="C48" s="92" t="s">
        <v>74</v>
      </c>
      <c r="D48" s="42"/>
      <c r="E48" s="42"/>
      <c r="F48" s="42"/>
      <c r="G48" s="42"/>
      <c r="H48" s="42"/>
      <c r="I48" s="43"/>
      <c r="J48" s="44"/>
      <c r="K48" s="42"/>
      <c r="L48" s="42"/>
      <c r="M48" s="42"/>
      <c r="N48" s="42"/>
      <c r="O48" s="42"/>
      <c r="P48" s="43"/>
      <c r="Q48" s="44"/>
      <c r="R48" s="41"/>
      <c r="S48" s="42"/>
      <c r="T48" s="42"/>
      <c r="U48" s="42"/>
      <c r="V48" s="42"/>
      <c r="W48" s="43"/>
      <c r="X48" s="44"/>
      <c r="Y48" s="42"/>
      <c r="Z48" s="42"/>
      <c r="AA48" s="42"/>
      <c r="AB48" s="42"/>
      <c r="AC48" s="42"/>
      <c r="AD48" s="43"/>
      <c r="AE48" s="44"/>
      <c r="AF48" s="42"/>
      <c r="AG48" s="42"/>
      <c r="AH48" s="42"/>
      <c r="AI48" s="94">
        <f>COUNTIF(D48:AH48,"●")</f>
        <v>0</v>
      </c>
      <c r="AJ48" s="95" t="s">
        <v>75</v>
      </c>
    </row>
    <row r="49" spans="2:36" s="99" customFormat="1" ht="25.8" customHeight="1" thickBot="1" x14ac:dyDescent="0.25">
      <c r="B49" s="152"/>
      <c r="C49" s="62" t="s">
        <v>73</v>
      </c>
      <c r="D49" s="38"/>
      <c r="E49" s="38"/>
      <c r="F49" s="38"/>
      <c r="G49" s="38"/>
      <c r="H49" s="38"/>
      <c r="I49" s="39"/>
      <c r="J49" s="37"/>
      <c r="K49" s="38"/>
      <c r="L49" s="38"/>
      <c r="M49" s="38"/>
      <c r="N49" s="38"/>
      <c r="O49" s="38"/>
      <c r="P49" s="39"/>
      <c r="Q49" s="37"/>
      <c r="R49" s="53"/>
      <c r="S49" s="38"/>
      <c r="T49" s="38"/>
      <c r="U49" s="38"/>
      <c r="V49" s="38"/>
      <c r="W49" s="39"/>
      <c r="X49" s="37"/>
      <c r="Y49" s="38"/>
      <c r="Z49" s="38"/>
      <c r="AA49" s="38"/>
      <c r="AB49" s="38"/>
      <c r="AC49" s="38"/>
      <c r="AD49" s="39"/>
      <c r="AE49" s="37"/>
      <c r="AF49" s="38"/>
      <c r="AG49" s="38"/>
      <c r="AH49" s="38"/>
      <c r="AI49" s="97">
        <f>COUNTIF(D49:AH49,"●")</f>
        <v>0</v>
      </c>
      <c r="AJ49" s="98" t="str">
        <f>IF(AI48=0,"-",AI49/AI48)</f>
        <v>-</v>
      </c>
    </row>
    <row r="50" spans="2:36" s="99" customFormat="1" ht="25.8" customHeight="1" thickTop="1" x14ac:dyDescent="0.2">
      <c r="B50" s="153" t="s">
        <v>2</v>
      </c>
      <c r="C50" s="92" t="s">
        <v>74</v>
      </c>
      <c r="D50" s="28"/>
      <c r="E50" s="28"/>
      <c r="F50" s="28"/>
      <c r="G50" s="28"/>
      <c r="H50" s="28"/>
      <c r="I50" s="26"/>
      <c r="J50" s="27"/>
      <c r="K50" s="28"/>
      <c r="L50" s="28"/>
      <c r="M50" s="28"/>
      <c r="N50" s="28"/>
      <c r="O50" s="28"/>
      <c r="P50" s="26"/>
      <c r="Q50" s="27"/>
      <c r="R50" s="29"/>
      <c r="S50" s="28"/>
      <c r="T50" s="28"/>
      <c r="U50" s="28"/>
      <c r="V50" s="28"/>
      <c r="W50" s="26"/>
      <c r="X50" s="27"/>
      <c r="Y50" s="28"/>
      <c r="Z50" s="28"/>
      <c r="AA50" s="28"/>
      <c r="AB50" s="28"/>
      <c r="AC50" s="28"/>
      <c r="AD50" s="26"/>
      <c r="AE50" s="27"/>
      <c r="AF50" s="28"/>
      <c r="AG50" s="28"/>
      <c r="AH50" s="28"/>
      <c r="AI50" s="94">
        <f>COUNTIF(D50:AH50,"●")</f>
        <v>0</v>
      </c>
      <c r="AJ50" s="101" t="s">
        <v>49</v>
      </c>
    </row>
    <row r="51" spans="2:36" s="99" customFormat="1" ht="25.8" customHeight="1" thickBot="1" x14ac:dyDescent="0.25">
      <c r="B51" s="154"/>
      <c r="C51" s="15" t="s">
        <v>73</v>
      </c>
      <c r="D51" s="8"/>
      <c r="E51" s="8"/>
      <c r="F51" s="8"/>
      <c r="G51" s="8"/>
      <c r="H51" s="8"/>
      <c r="I51" s="6"/>
      <c r="J51" s="7"/>
      <c r="K51" s="8"/>
      <c r="L51" s="8"/>
      <c r="M51" s="8"/>
      <c r="N51" s="8"/>
      <c r="O51" s="8"/>
      <c r="P51" s="6"/>
      <c r="Q51" s="7"/>
      <c r="R51" s="9"/>
      <c r="S51" s="8"/>
      <c r="T51" s="8"/>
      <c r="U51" s="8"/>
      <c r="V51" s="8"/>
      <c r="W51" s="6"/>
      <c r="X51" s="7"/>
      <c r="Y51" s="8"/>
      <c r="Z51" s="8"/>
      <c r="AA51" s="8"/>
      <c r="AB51" s="8"/>
      <c r="AC51" s="8"/>
      <c r="AD51" s="6"/>
      <c r="AE51" s="7"/>
      <c r="AF51" s="8"/>
      <c r="AG51" s="8"/>
      <c r="AH51" s="8"/>
      <c r="AI51" s="103">
        <f>COUNTIF(D51:AH51,"●")</f>
        <v>0</v>
      </c>
      <c r="AJ51" s="104" t="str">
        <f>IF(AI50=0,"-",AI51/AI50)</f>
        <v>-</v>
      </c>
    </row>
    <row r="52" spans="2:36" ht="13.2" thickBot="1" x14ac:dyDescent="0.25"/>
    <row r="53" spans="2:36" ht="21" customHeight="1" thickBot="1" x14ac:dyDescent="0.25">
      <c r="B53" s="143" t="s">
        <v>0</v>
      </c>
      <c r="C53" s="144"/>
      <c r="D53" s="124" t="s">
        <v>71</v>
      </c>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6" t="s">
        <v>9</v>
      </c>
    </row>
    <row r="54" spans="2:36" ht="21" customHeight="1" thickTop="1" x14ac:dyDescent="0.2">
      <c r="B54" s="145" t="s">
        <v>1</v>
      </c>
      <c r="C54" s="146"/>
      <c r="D54" s="4">
        <v>1</v>
      </c>
      <c r="E54" s="4">
        <f t="shared" ref="E54:AH54" si="4">+D54+1</f>
        <v>2</v>
      </c>
      <c r="F54" s="2">
        <f t="shared" si="4"/>
        <v>3</v>
      </c>
      <c r="G54" s="3">
        <f t="shared" si="4"/>
        <v>4</v>
      </c>
      <c r="H54" s="4">
        <f t="shared" si="4"/>
        <v>5</v>
      </c>
      <c r="I54" s="4">
        <f t="shared" si="4"/>
        <v>6</v>
      </c>
      <c r="J54" s="4">
        <f t="shared" si="4"/>
        <v>7</v>
      </c>
      <c r="K54" s="4">
        <f t="shared" si="4"/>
        <v>8</v>
      </c>
      <c r="L54" s="4">
        <f t="shared" si="4"/>
        <v>9</v>
      </c>
      <c r="M54" s="2">
        <f t="shared" si="4"/>
        <v>10</v>
      </c>
      <c r="N54" s="5">
        <f t="shared" si="4"/>
        <v>11</v>
      </c>
      <c r="O54" s="5">
        <f t="shared" si="4"/>
        <v>12</v>
      </c>
      <c r="P54" s="4">
        <f t="shared" si="4"/>
        <v>13</v>
      </c>
      <c r="Q54" s="4">
        <f t="shared" si="4"/>
        <v>14</v>
      </c>
      <c r="R54" s="4">
        <f t="shared" si="4"/>
        <v>15</v>
      </c>
      <c r="S54" s="4">
        <f t="shared" si="4"/>
        <v>16</v>
      </c>
      <c r="T54" s="2">
        <f t="shared" si="4"/>
        <v>17</v>
      </c>
      <c r="U54" s="3">
        <f t="shared" si="4"/>
        <v>18</v>
      </c>
      <c r="V54" s="4">
        <f t="shared" si="4"/>
        <v>19</v>
      </c>
      <c r="W54" s="4">
        <f t="shared" si="4"/>
        <v>20</v>
      </c>
      <c r="X54" s="4">
        <f t="shared" si="4"/>
        <v>21</v>
      </c>
      <c r="Y54" s="4">
        <f t="shared" si="4"/>
        <v>22</v>
      </c>
      <c r="Z54" s="4">
        <f t="shared" si="4"/>
        <v>23</v>
      </c>
      <c r="AA54" s="2">
        <f t="shared" si="4"/>
        <v>24</v>
      </c>
      <c r="AB54" s="3">
        <f t="shared" si="4"/>
        <v>25</v>
      </c>
      <c r="AC54" s="4">
        <f t="shared" si="4"/>
        <v>26</v>
      </c>
      <c r="AD54" s="4">
        <f t="shared" si="4"/>
        <v>27</v>
      </c>
      <c r="AE54" s="4">
        <f t="shared" si="4"/>
        <v>28</v>
      </c>
      <c r="AF54" s="4">
        <f t="shared" si="4"/>
        <v>29</v>
      </c>
      <c r="AG54" s="4">
        <f t="shared" si="4"/>
        <v>30</v>
      </c>
      <c r="AH54" s="2">
        <f t="shared" si="4"/>
        <v>31</v>
      </c>
      <c r="AI54" s="122" t="s">
        <v>9</v>
      </c>
    </row>
    <row r="55" spans="2:36" ht="21" customHeight="1" x14ac:dyDescent="0.2">
      <c r="B55" s="147" t="s">
        <v>3</v>
      </c>
      <c r="C55" s="148"/>
      <c r="D55" s="4" t="s">
        <v>11</v>
      </c>
      <c r="E55" s="4" t="s">
        <v>12</v>
      </c>
      <c r="F55" s="2" t="s">
        <v>13</v>
      </c>
      <c r="G55" s="3" t="s">
        <v>14</v>
      </c>
      <c r="H55" s="4" t="s">
        <v>15</v>
      </c>
      <c r="I55" s="4" t="s">
        <v>16</v>
      </c>
      <c r="J55" s="4" t="s">
        <v>10</v>
      </c>
      <c r="K55" s="4" t="s">
        <v>11</v>
      </c>
      <c r="L55" s="4" t="s">
        <v>12</v>
      </c>
      <c r="M55" s="2" t="s">
        <v>13</v>
      </c>
      <c r="N55" s="5" t="s">
        <v>14</v>
      </c>
      <c r="O55" s="5" t="s">
        <v>15</v>
      </c>
      <c r="P55" s="20" t="s">
        <v>16</v>
      </c>
      <c r="Q55" s="20" t="s">
        <v>10</v>
      </c>
      <c r="R55" s="20" t="s">
        <v>11</v>
      </c>
      <c r="S55" s="4" t="s">
        <v>12</v>
      </c>
      <c r="T55" s="2" t="s">
        <v>13</v>
      </c>
      <c r="U55" s="3" t="s">
        <v>14</v>
      </c>
      <c r="V55" s="4" t="s">
        <v>15</v>
      </c>
      <c r="W55" s="4" t="s">
        <v>16</v>
      </c>
      <c r="X55" s="4" t="s">
        <v>10</v>
      </c>
      <c r="Y55" s="4" t="s">
        <v>11</v>
      </c>
      <c r="Z55" s="4" t="s">
        <v>12</v>
      </c>
      <c r="AA55" s="2" t="s">
        <v>13</v>
      </c>
      <c r="AB55" s="3" t="s">
        <v>14</v>
      </c>
      <c r="AC55" s="4" t="s">
        <v>15</v>
      </c>
      <c r="AD55" s="4" t="s">
        <v>16</v>
      </c>
      <c r="AE55" s="4" t="s">
        <v>10</v>
      </c>
      <c r="AF55" s="4" t="s">
        <v>11</v>
      </c>
      <c r="AG55" s="4" t="s">
        <v>12</v>
      </c>
      <c r="AH55" s="2" t="s">
        <v>13</v>
      </c>
      <c r="AI55" s="122"/>
    </row>
    <row r="56" spans="2:36" s="91" customFormat="1" ht="72" customHeight="1" thickBot="1" x14ac:dyDescent="0.25">
      <c r="B56" s="149" t="s">
        <v>4</v>
      </c>
      <c r="C56" s="150"/>
      <c r="D56" s="49"/>
      <c r="E56" s="49"/>
      <c r="F56" s="50"/>
      <c r="G56" s="51"/>
      <c r="H56" s="49"/>
      <c r="I56" s="49"/>
      <c r="J56" s="49"/>
      <c r="K56" s="49"/>
      <c r="L56" s="49"/>
      <c r="M56" s="50"/>
      <c r="N56" s="48" t="s">
        <v>29</v>
      </c>
      <c r="O56" s="63" t="s">
        <v>35</v>
      </c>
      <c r="P56" s="49" t="s">
        <v>60</v>
      </c>
      <c r="Q56" s="49" t="s">
        <v>60</v>
      </c>
      <c r="R56" s="49" t="s">
        <v>60</v>
      </c>
      <c r="S56" s="64"/>
      <c r="T56" s="50"/>
      <c r="U56" s="51"/>
      <c r="V56" s="49"/>
      <c r="W56" s="49"/>
      <c r="X56" s="49"/>
      <c r="Y56" s="49"/>
      <c r="Z56" s="49"/>
      <c r="AA56" s="50"/>
      <c r="AB56" s="51"/>
      <c r="AC56" s="49"/>
      <c r="AD56" s="49"/>
      <c r="AE56" s="49"/>
      <c r="AF56" s="49"/>
      <c r="AG56" s="49"/>
      <c r="AH56" s="50"/>
      <c r="AI56" s="123"/>
      <c r="AJ56" s="90"/>
    </row>
    <row r="57" spans="2:36" s="91" customFormat="1" ht="25.8" customHeight="1" thickTop="1" x14ac:dyDescent="0.2">
      <c r="B57" s="151" t="s">
        <v>31</v>
      </c>
      <c r="C57" s="92" t="s">
        <v>74</v>
      </c>
      <c r="D57" s="42"/>
      <c r="E57" s="42"/>
      <c r="F57" s="43"/>
      <c r="G57" s="44"/>
      <c r="H57" s="42"/>
      <c r="I57" s="42"/>
      <c r="J57" s="42"/>
      <c r="K57" s="42"/>
      <c r="L57" s="42"/>
      <c r="M57" s="43"/>
      <c r="N57" s="41"/>
      <c r="O57" s="59"/>
      <c r="P57" s="42" t="s">
        <v>43</v>
      </c>
      <c r="Q57" s="42" t="s">
        <v>43</v>
      </c>
      <c r="R57" s="42" t="s">
        <v>43</v>
      </c>
      <c r="S57" s="60"/>
      <c r="T57" s="43"/>
      <c r="U57" s="44"/>
      <c r="V57" s="42"/>
      <c r="W57" s="42"/>
      <c r="X57" s="42"/>
      <c r="Y57" s="42"/>
      <c r="Z57" s="42"/>
      <c r="AA57" s="43"/>
      <c r="AB57" s="44"/>
      <c r="AC57" s="42"/>
      <c r="AD57" s="42"/>
      <c r="AE57" s="42"/>
      <c r="AF57" s="42"/>
      <c r="AG57" s="42"/>
      <c r="AH57" s="43"/>
      <c r="AI57" s="94">
        <f>COUNTIF(D57:AH57,"●")</f>
        <v>0</v>
      </c>
      <c r="AJ57" s="95" t="s">
        <v>75</v>
      </c>
    </row>
    <row r="58" spans="2:36" s="99" customFormat="1" ht="25.8" customHeight="1" thickBot="1" x14ac:dyDescent="0.25">
      <c r="B58" s="152"/>
      <c r="C58" s="62" t="s">
        <v>73</v>
      </c>
      <c r="D58" s="38"/>
      <c r="E58" s="38"/>
      <c r="F58" s="39"/>
      <c r="G58" s="37"/>
      <c r="H58" s="38"/>
      <c r="I58" s="38"/>
      <c r="J58" s="38"/>
      <c r="K58" s="38"/>
      <c r="L58" s="38"/>
      <c r="M58" s="39"/>
      <c r="N58" s="53"/>
      <c r="O58" s="61"/>
      <c r="P58" s="38" t="s">
        <v>43</v>
      </c>
      <c r="Q58" s="38" t="s">
        <v>43</v>
      </c>
      <c r="R58" s="38" t="s">
        <v>43</v>
      </c>
      <c r="S58" s="62"/>
      <c r="T58" s="39"/>
      <c r="U58" s="37"/>
      <c r="V58" s="38"/>
      <c r="W58" s="38"/>
      <c r="X58" s="38"/>
      <c r="Y58" s="38"/>
      <c r="Z58" s="38"/>
      <c r="AA58" s="39"/>
      <c r="AB58" s="37"/>
      <c r="AC58" s="38"/>
      <c r="AD58" s="38"/>
      <c r="AE58" s="38"/>
      <c r="AF58" s="38"/>
      <c r="AG58" s="38"/>
      <c r="AH58" s="39"/>
      <c r="AI58" s="97">
        <f>COUNTIF(D58:AH58,"●")</f>
        <v>0</v>
      </c>
      <c r="AJ58" s="98" t="str">
        <f>IF(AI57=0,"-",AI58/AI57)</f>
        <v>-</v>
      </c>
    </row>
    <row r="59" spans="2:36" s="99" customFormat="1" ht="25.8" customHeight="1" thickTop="1" x14ac:dyDescent="0.2">
      <c r="B59" s="153" t="s">
        <v>2</v>
      </c>
      <c r="C59" s="92" t="s">
        <v>74</v>
      </c>
      <c r="D59" s="28"/>
      <c r="E59" s="28"/>
      <c r="F59" s="26"/>
      <c r="G59" s="27"/>
      <c r="H59" s="28"/>
      <c r="I59" s="28"/>
      <c r="J59" s="28"/>
      <c r="K59" s="28"/>
      <c r="L59" s="28"/>
      <c r="M59" s="26"/>
      <c r="N59" s="29"/>
      <c r="O59" s="57"/>
      <c r="P59" s="28"/>
      <c r="Q59" s="28"/>
      <c r="R59" s="28"/>
      <c r="S59" s="58"/>
      <c r="T59" s="26"/>
      <c r="U59" s="27"/>
      <c r="V59" s="28"/>
      <c r="W59" s="28"/>
      <c r="X59" s="28"/>
      <c r="Y59" s="28"/>
      <c r="Z59" s="28"/>
      <c r="AA59" s="26"/>
      <c r="AB59" s="27"/>
      <c r="AC59" s="28"/>
      <c r="AD59" s="28"/>
      <c r="AE59" s="28"/>
      <c r="AF59" s="28"/>
      <c r="AG59" s="28"/>
      <c r="AH59" s="26"/>
      <c r="AI59" s="94">
        <f>COUNTIF(D59:AH59,"●")</f>
        <v>0</v>
      </c>
      <c r="AJ59" s="101" t="s">
        <v>49</v>
      </c>
    </row>
    <row r="60" spans="2:36" s="99" customFormat="1" ht="25.8" customHeight="1" thickBot="1" x14ac:dyDescent="0.25">
      <c r="B60" s="154"/>
      <c r="C60" s="15" t="s">
        <v>73</v>
      </c>
      <c r="D60" s="8"/>
      <c r="E60" s="8"/>
      <c r="F60" s="6"/>
      <c r="G60" s="7"/>
      <c r="H60" s="8"/>
      <c r="I60" s="8"/>
      <c r="J60" s="8"/>
      <c r="K60" s="8"/>
      <c r="L60" s="8"/>
      <c r="M60" s="6"/>
      <c r="N60" s="9"/>
      <c r="O60" s="14"/>
      <c r="P60" s="8"/>
      <c r="Q60" s="8"/>
      <c r="R60" s="8"/>
      <c r="S60" s="15"/>
      <c r="T60" s="6"/>
      <c r="U60" s="7"/>
      <c r="V60" s="8"/>
      <c r="W60" s="8"/>
      <c r="X60" s="8"/>
      <c r="Y60" s="8"/>
      <c r="Z60" s="8"/>
      <c r="AA60" s="6"/>
      <c r="AB60" s="7"/>
      <c r="AC60" s="8"/>
      <c r="AD60" s="8"/>
      <c r="AE60" s="8"/>
      <c r="AF60" s="8"/>
      <c r="AG60" s="8"/>
      <c r="AH60" s="6"/>
      <c r="AI60" s="103">
        <f>COUNTIF(D60:AH60,"●")</f>
        <v>0</v>
      </c>
      <c r="AJ60" s="104" t="str">
        <f>IF(AI59=0,"-",AI60/AI59)</f>
        <v>-</v>
      </c>
    </row>
    <row r="61" spans="2:36" ht="13.2" thickBot="1" x14ac:dyDescent="0.25"/>
    <row r="62" spans="2:36" ht="21" customHeight="1" thickBot="1" x14ac:dyDescent="0.25">
      <c r="B62" s="143" t="s">
        <v>0</v>
      </c>
      <c r="C62" s="144"/>
      <c r="D62" s="124" t="s">
        <v>70</v>
      </c>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6" t="s">
        <v>9</v>
      </c>
    </row>
    <row r="63" spans="2:36" ht="21" customHeight="1" thickTop="1" x14ac:dyDescent="0.2">
      <c r="B63" s="145" t="s">
        <v>1</v>
      </c>
      <c r="C63" s="146"/>
      <c r="D63" s="3">
        <v>1</v>
      </c>
      <c r="E63" s="4">
        <f t="shared" ref="E63:AG63" si="5">+D63+1</f>
        <v>2</v>
      </c>
      <c r="F63" s="4">
        <f t="shared" si="5"/>
        <v>3</v>
      </c>
      <c r="G63" s="4">
        <f t="shared" si="5"/>
        <v>4</v>
      </c>
      <c r="H63" s="4">
        <f t="shared" si="5"/>
        <v>5</v>
      </c>
      <c r="I63" s="4">
        <f t="shared" si="5"/>
        <v>6</v>
      </c>
      <c r="J63" s="2">
        <f t="shared" si="5"/>
        <v>7</v>
      </c>
      <c r="K63" s="3">
        <f t="shared" si="5"/>
        <v>8</v>
      </c>
      <c r="L63" s="4">
        <f t="shared" si="5"/>
        <v>9</v>
      </c>
      <c r="M63" s="4">
        <f t="shared" si="5"/>
        <v>10</v>
      </c>
      <c r="N63" s="4">
        <f t="shared" si="5"/>
        <v>11</v>
      </c>
      <c r="O63" s="4">
        <f t="shared" si="5"/>
        <v>12</v>
      </c>
      <c r="P63" s="4">
        <f t="shared" si="5"/>
        <v>13</v>
      </c>
      <c r="Q63" s="2">
        <f t="shared" si="5"/>
        <v>14</v>
      </c>
      <c r="R63" s="3">
        <f t="shared" si="5"/>
        <v>15</v>
      </c>
      <c r="S63" s="5">
        <f t="shared" si="5"/>
        <v>16</v>
      </c>
      <c r="T63" s="4">
        <f t="shared" si="5"/>
        <v>17</v>
      </c>
      <c r="U63" s="4">
        <f t="shared" si="5"/>
        <v>18</v>
      </c>
      <c r="V63" s="4">
        <f t="shared" si="5"/>
        <v>19</v>
      </c>
      <c r="W63" s="4">
        <f t="shared" si="5"/>
        <v>20</v>
      </c>
      <c r="X63" s="2">
        <f t="shared" si="5"/>
        <v>21</v>
      </c>
      <c r="Y63" s="5">
        <f t="shared" si="5"/>
        <v>22</v>
      </c>
      <c r="Z63" s="5">
        <f t="shared" si="5"/>
        <v>23</v>
      </c>
      <c r="AA63" s="4">
        <f t="shared" si="5"/>
        <v>24</v>
      </c>
      <c r="AB63" s="4">
        <f t="shared" si="5"/>
        <v>25</v>
      </c>
      <c r="AC63" s="4">
        <f t="shared" si="5"/>
        <v>26</v>
      </c>
      <c r="AD63" s="4">
        <f t="shared" si="5"/>
        <v>27</v>
      </c>
      <c r="AE63" s="2">
        <f t="shared" si="5"/>
        <v>28</v>
      </c>
      <c r="AF63" s="3">
        <f t="shared" si="5"/>
        <v>29</v>
      </c>
      <c r="AG63" s="4">
        <f t="shared" si="5"/>
        <v>30</v>
      </c>
      <c r="AH63" s="87"/>
      <c r="AI63" s="122" t="s">
        <v>9</v>
      </c>
    </row>
    <row r="64" spans="2:36" ht="21" customHeight="1" x14ac:dyDescent="0.2">
      <c r="B64" s="147" t="s">
        <v>3</v>
      </c>
      <c r="C64" s="148"/>
      <c r="D64" s="3" t="s">
        <v>14</v>
      </c>
      <c r="E64" s="4" t="s">
        <v>15</v>
      </c>
      <c r="F64" s="4" t="s">
        <v>16</v>
      </c>
      <c r="G64" s="4" t="s">
        <v>10</v>
      </c>
      <c r="H64" s="4" t="s">
        <v>11</v>
      </c>
      <c r="I64" s="4" t="s">
        <v>12</v>
      </c>
      <c r="J64" s="2" t="s">
        <v>13</v>
      </c>
      <c r="K64" s="3" t="s">
        <v>14</v>
      </c>
      <c r="L64" s="4" t="s">
        <v>15</v>
      </c>
      <c r="M64" s="4" t="s">
        <v>16</v>
      </c>
      <c r="N64" s="4" t="s">
        <v>10</v>
      </c>
      <c r="O64" s="4" t="s">
        <v>11</v>
      </c>
      <c r="P64" s="4" t="s">
        <v>12</v>
      </c>
      <c r="Q64" s="2" t="s">
        <v>13</v>
      </c>
      <c r="R64" s="3" t="s">
        <v>14</v>
      </c>
      <c r="S64" s="5" t="s">
        <v>15</v>
      </c>
      <c r="T64" s="4" t="s">
        <v>16</v>
      </c>
      <c r="U64" s="4" t="s">
        <v>10</v>
      </c>
      <c r="V64" s="4" t="s">
        <v>11</v>
      </c>
      <c r="W64" s="4" t="s">
        <v>12</v>
      </c>
      <c r="X64" s="2" t="s">
        <v>13</v>
      </c>
      <c r="Y64" s="5" t="s">
        <v>14</v>
      </c>
      <c r="Z64" s="5" t="s">
        <v>15</v>
      </c>
      <c r="AA64" s="4" t="s">
        <v>16</v>
      </c>
      <c r="AB64" s="4" t="s">
        <v>10</v>
      </c>
      <c r="AC64" s="4" t="s">
        <v>11</v>
      </c>
      <c r="AD64" s="4" t="s">
        <v>12</v>
      </c>
      <c r="AE64" s="2" t="s">
        <v>13</v>
      </c>
      <c r="AF64" s="3" t="s">
        <v>14</v>
      </c>
      <c r="AG64" s="4" t="s">
        <v>15</v>
      </c>
      <c r="AH64" s="88"/>
      <c r="AI64" s="122"/>
    </row>
    <row r="65" spans="2:36" s="91" customFormat="1" ht="72" customHeight="1" thickBot="1" x14ac:dyDescent="0.25">
      <c r="B65" s="149" t="s">
        <v>4</v>
      </c>
      <c r="C65" s="150"/>
      <c r="D65" s="51"/>
      <c r="E65" s="49"/>
      <c r="F65" s="49"/>
      <c r="G65" s="49"/>
      <c r="H65" s="49"/>
      <c r="I65" s="49"/>
      <c r="J65" s="50"/>
      <c r="K65" s="51"/>
      <c r="L65" s="49"/>
      <c r="M65" s="49"/>
      <c r="N65" s="49"/>
      <c r="O65" s="49"/>
      <c r="P65" s="49"/>
      <c r="Q65" s="50"/>
      <c r="R65" s="51"/>
      <c r="S65" s="48" t="s">
        <v>24</v>
      </c>
      <c r="T65" s="49"/>
      <c r="U65" s="49"/>
      <c r="V65" s="49"/>
      <c r="W65" s="49"/>
      <c r="X65" s="50"/>
      <c r="Y65" s="48" t="s">
        <v>25</v>
      </c>
      <c r="Z65" s="48" t="s">
        <v>35</v>
      </c>
      <c r="AA65" s="49"/>
      <c r="AB65" s="49"/>
      <c r="AC65" s="49"/>
      <c r="AD65" s="49"/>
      <c r="AE65" s="50"/>
      <c r="AF65" s="51"/>
      <c r="AG65" s="49"/>
      <c r="AH65" s="89"/>
      <c r="AI65" s="123"/>
      <c r="AJ65" s="90"/>
    </row>
    <row r="66" spans="2:36" s="91" customFormat="1" ht="25.8" customHeight="1" thickTop="1" x14ac:dyDescent="0.2">
      <c r="B66" s="151" t="s">
        <v>31</v>
      </c>
      <c r="C66" s="92" t="s">
        <v>74</v>
      </c>
      <c r="D66" s="44"/>
      <c r="E66" s="42"/>
      <c r="F66" s="42"/>
      <c r="G66" s="42"/>
      <c r="H66" s="42"/>
      <c r="I66" s="42"/>
      <c r="J66" s="43"/>
      <c r="K66" s="44"/>
      <c r="L66" s="42"/>
      <c r="M66" s="42"/>
      <c r="N66" s="42"/>
      <c r="O66" s="42"/>
      <c r="P66" s="42"/>
      <c r="Q66" s="43"/>
      <c r="R66" s="44"/>
      <c r="S66" s="41"/>
      <c r="T66" s="42"/>
      <c r="U66" s="42"/>
      <c r="V66" s="42"/>
      <c r="W66" s="42"/>
      <c r="X66" s="43"/>
      <c r="Y66" s="41"/>
      <c r="Z66" s="41"/>
      <c r="AA66" s="42"/>
      <c r="AB66" s="42"/>
      <c r="AC66" s="42"/>
      <c r="AD66" s="42"/>
      <c r="AE66" s="43"/>
      <c r="AF66" s="44"/>
      <c r="AG66" s="42"/>
      <c r="AH66" s="93"/>
      <c r="AI66" s="94">
        <f>COUNTIF(D66:AG66,"●")</f>
        <v>0</v>
      </c>
      <c r="AJ66" s="95" t="s">
        <v>75</v>
      </c>
    </row>
    <row r="67" spans="2:36" s="99" customFormat="1" ht="25.8" customHeight="1" thickBot="1" x14ac:dyDescent="0.25">
      <c r="B67" s="152"/>
      <c r="C67" s="62" t="s">
        <v>73</v>
      </c>
      <c r="D67" s="37"/>
      <c r="E67" s="38"/>
      <c r="F67" s="38"/>
      <c r="G67" s="38"/>
      <c r="H67" s="38"/>
      <c r="I67" s="38"/>
      <c r="J67" s="39"/>
      <c r="K67" s="37"/>
      <c r="L67" s="38"/>
      <c r="M67" s="38"/>
      <c r="N67" s="38"/>
      <c r="O67" s="38"/>
      <c r="P67" s="38"/>
      <c r="Q67" s="39"/>
      <c r="R67" s="37"/>
      <c r="S67" s="53"/>
      <c r="T67" s="38"/>
      <c r="U67" s="38"/>
      <c r="V67" s="38"/>
      <c r="W67" s="38"/>
      <c r="X67" s="39"/>
      <c r="Y67" s="53"/>
      <c r="Z67" s="53"/>
      <c r="AA67" s="38"/>
      <c r="AB67" s="38"/>
      <c r="AC67" s="38"/>
      <c r="AD67" s="38"/>
      <c r="AE67" s="39"/>
      <c r="AF67" s="37"/>
      <c r="AG67" s="38"/>
      <c r="AH67" s="96"/>
      <c r="AI67" s="97">
        <f>COUNTIF(D67:AG67,"●")</f>
        <v>0</v>
      </c>
      <c r="AJ67" s="98" t="str">
        <f>IF(AI66=0,"-",AI67/AI66)</f>
        <v>-</v>
      </c>
    </row>
    <row r="68" spans="2:36" s="99" customFormat="1" ht="25.8" customHeight="1" thickTop="1" x14ac:dyDescent="0.2">
      <c r="B68" s="153" t="s">
        <v>2</v>
      </c>
      <c r="C68" s="92" t="s">
        <v>74</v>
      </c>
      <c r="D68" s="27"/>
      <c r="E68" s="28"/>
      <c r="F68" s="28"/>
      <c r="G68" s="28"/>
      <c r="H68" s="28"/>
      <c r="I68" s="28"/>
      <c r="J68" s="26"/>
      <c r="K68" s="27"/>
      <c r="L68" s="28"/>
      <c r="M68" s="28"/>
      <c r="N68" s="28"/>
      <c r="O68" s="28"/>
      <c r="P68" s="28"/>
      <c r="Q68" s="26"/>
      <c r="R68" s="27"/>
      <c r="S68" s="29"/>
      <c r="T68" s="28"/>
      <c r="U68" s="28"/>
      <c r="V68" s="28"/>
      <c r="W68" s="28"/>
      <c r="X68" s="26"/>
      <c r="Y68" s="29"/>
      <c r="Z68" s="29"/>
      <c r="AA68" s="28"/>
      <c r="AB68" s="28"/>
      <c r="AC68" s="28"/>
      <c r="AD68" s="28"/>
      <c r="AE68" s="26"/>
      <c r="AF68" s="27"/>
      <c r="AG68" s="28"/>
      <c r="AH68" s="100"/>
      <c r="AI68" s="94">
        <f>COUNTIF(D68:AG68,"●")</f>
        <v>0</v>
      </c>
      <c r="AJ68" s="101" t="s">
        <v>49</v>
      </c>
    </row>
    <row r="69" spans="2:36" s="99" customFormat="1" ht="25.8" customHeight="1" thickBot="1" x14ac:dyDescent="0.25">
      <c r="B69" s="154"/>
      <c r="C69" s="15" t="s">
        <v>73</v>
      </c>
      <c r="D69" s="7"/>
      <c r="E69" s="8"/>
      <c r="F69" s="8"/>
      <c r="G69" s="8"/>
      <c r="H69" s="8"/>
      <c r="I69" s="8"/>
      <c r="J69" s="6"/>
      <c r="K69" s="7"/>
      <c r="L69" s="8"/>
      <c r="M69" s="8"/>
      <c r="N69" s="8"/>
      <c r="O69" s="8"/>
      <c r="P69" s="8"/>
      <c r="Q69" s="6"/>
      <c r="R69" s="7"/>
      <c r="S69" s="9"/>
      <c r="T69" s="8"/>
      <c r="U69" s="8"/>
      <c r="V69" s="8"/>
      <c r="W69" s="8"/>
      <c r="X69" s="6"/>
      <c r="Y69" s="9"/>
      <c r="Z69" s="9"/>
      <c r="AA69" s="8"/>
      <c r="AB69" s="8"/>
      <c r="AC69" s="8"/>
      <c r="AD69" s="8"/>
      <c r="AE69" s="6"/>
      <c r="AF69" s="7"/>
      <c r="AG69" s="8"/>
      <c r="AH69" s="102"/>
      <c r="AI69" s="103">
        <f>COUNTIF(D69:AG69,"●")</f>
        <v>0</v>
      </c>
      <c r="AJ69" s="104" t="str">
        <f>IF(AI68=0,"-",AI69/AI68)</f>
        <v>-</v>
      </c>
    </row>
    <row r="70" spans="2:36" ht="13.2" thickBot="1" x14ac:dyDescent="0.25"/>
    <row r="71" spans="2:36" ht="21" customHeight="1" thickBot="1" x14ac:dyDescent="0.25">
      <c r="B71" s="143" t="s">
        <v>0</v>
      </c>
      <c r="C71" s="144"/>
      <c r="D71" s="124" t="s">
        <v>69</v>
      </c>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6" t="s">
        <v>9</v>
      </c>
    </row>
    <row r="72" spans="2:36" ht="21" customHeight="1" thickTop="1" x14ac:dyDescent="0.2">
      <c r="B72" s="145" t="s">
        <v>1</v>
      </c>
      <c r="C72" s="146"/>
      <c r="D72" s="4">
        <v>1</v>
      </c>
      <c r="E72" s="4">
        <f t="shared" ref="E72:AH72" si="6">+D72+1</f>
        <v>2</v>
      </c>
      <c r="F72" s="4">
        <f t="shared" si="6"/>
        <v>3</v>
      </c>
      <c r="G72" s="4">
        <f t="shared" si="6"/>
        <v>4</v>
      </c>
      <c r="H72" s="2">
        <f t="shared" si="6"/>
        <v>5</v>
      </c>
      <c r="I72" s="3">
        <f t="shared" si="6"/>
        <v>6</v>
      </c>
      <c r="J72" s="4">
        <f t="shared" si="6"/>
        <v>7</v>
      </c>
      <c r="K72" s="4">
        <f t="shared" si="6"/>
        <v>8</v>
      </c>
      <c r="L72" s="4">
        <f t="shared" si="6"/>
        <v>9</v>
      </c>
      <c r="M72" s="4">
        <f t="shared" si="6"/>
        <v>10</v>
      </c>
      <c r="N72" s="4">
        <f t="shared" si="6"/>
        <v>11</v>
      </c>
      <c r="O72" s="2">
        <f t="shared" si="6"/>
        <v>12</v>
      </c>
      <c r="P72" s="3">
        <f t="shared" si="6"/>
        <v>13</v>
      </c>
      <c r="Q72" s="5">
        <f t="shared" si="6"/>
        <v>14</v>
      </c>
      <c r="R72" s="4">
        <f t="shared" si="6"/>
        <v>15</v>
      </c>
      <c r="S72" s="4">
        <f t="shared" si="6"/>
        <v>16</v>
      </c>
      <c r="T72" s="4">
        <f t="shared" si="6"/>
        <v>17</v>
      </c>
      <c r="U72" s="4">
        <f t="shared" si="6"/>
        <v>18</v>
      </c>
      <c r="V72" s="2">
        <f t="shared" si="6"/>
        <v>19</v>
      </c>
      <c r="W72" s="3">
        <f t="shared" si="6"/>
        <v>20</v>
      </c>
      <c r="X72" s="4">
        <f t="shared" si="6"/>
        <v>21</v>
      </c>
      <c r="Y72" s="4">
        <f t="shared" si="6"/>
        <v>22</v>
      </c>
      <c r="Z72" s="4">
        <f t="shared" si="6"/>
        <v>23</v>
      </c>
      <c r="AA72" s="4">
        <f t="shared" si="6"/>
        <v>24</v>
      </c>
      <c r="AB72" s="4">
        <f t="shared" si="6"/>
        <v>25</v>
      </c>
      <c r="AC72" s="2">
        <f t="shared" si="6"/>
        <v>26</v>
      </c>
      <c r="AD72" s="3">
        <f t="shared" si="6"/>
        <v>27</v>
      </c>
      <c r="AE72" s="4">
        <f t="shared" si="6"/>
        <v>28</v>
      </c>
      <c r="AF72" s="4">
        <f t="shared" si="6"/>
        <v>29</v>
      </c>
      <c r="AG72" s="4">
        <f t="shared" si="6"/>
        <v>30</v>
      </c>
      <c r="AH72" s="4">
        <f t="shared" si="6"/>
        <v>31</v>
      </c>
      <c r="AI72" s="122" t="s">
        <v>9</v>
      </c>
    </row>
    <row r="73" spans="2:36" ht="21" customHeight="1" x14ac:dyDescent="0.2">
      <c r="B73" s="147" t="s">
        <v>3</v>
      </c>
      <c r="C73" s="148"/>
      <c r="D73" s="4" t="s">
        <v>16</v>
      </c>
      <c r="E73" s="4" t="s">
        <v>10</v>
      </c>
      <c r="F73" s="4" t="s">
        <v>11</v>
      </c>
      <c r="G73" s="4" t="s">
        <v>12</v>
      </c>
      <c r="H73" s="2" t="s">
        <v>13</v>
      </c>
      <c r="I73" s="3" t="s">
        <v>14</v>
      </c>
      <c r="J73" s="4" t="s">
        <v>15</v>
      </c>
      <c r="K73" s="4" t="s">
        <v>16</v>
      </c>
      <c r="L73" s="4" t="s">
        <v>10</v>
      </c>
      <c r="M73" s="4" t="s">
        <v>11</v>
      </c>
      <c r="N73" s="4" t="s">
        <v>12</v>
      </c>
      <c r="O73" s="2" t="s">
        <v>13</v>
      </c>
      <c r="P73" s="3" t="s">
        <v>14</v>
      </c>
      <c r="Q73" s="5" t="s">
        <v>15</v>
      </c>
      <c r="R73" s="4" t="s">
        <v>16</v>
      </c>
      <c r="S73" s="4" t="s">
        <v>10</v>
      </c>
      <c r="T73" s="4" t="s">
        <v>11</v>
      </c>
      <c r="U73" s="4" t="s">
        <v>12</v>
      </c>
      <c r="V73" s="2" t="s">
        <v>13</v>
      </c>
      <c r="W73" s="3" t="s">
        <v>14</v>
      </c>
      <c r="X73" s="4" t="s">
        <v>15</v>
      </c>
      <c r="Y73" s="4" t="s">
        <v>16</v>
      </c>
      <c r="Z73" s="4" t="s">
        <v>10</v>
      </c>
      <c r="AA73" s="4" t="s">
        <v>11</v>
      </c>
      <c r="AB73" s="4" t="s">
        <v>12</v>
      </c>
      <c r="AC73" s="2" t="s">
        <v>13</v>
      </c>
      <c r="AD73" s="3" t="s">
        <v>14</v>
      </c>
      <c r="AE73" s="4" t="s">
        <v>15</v>
      </c>
      <c r="AF73" s="4" t="s">
        <v>16</v>
      </c>
      <c r="AG73" s="4" t="s">
        <v>10</v>
      </c>
      <c r="AH73" s="4" t="s">
        <v>11</v>
      </c>
      <c r="AI73" s="122"/>
    </row>
    <row r="74" spans="2:36" s="91" customFormat="1" ht="72" customHeight="1" thickBot="1" x14ac:dyDescent="0.25">
      <c r="B74" s="149" t="s">
        <v>4</v>
      </c>
      <c r="C74" s="150"/>
      <c r="D74" s="49"/>
      <c r="E74" s="49"/>
      <c r="F74" s="49"/>
      <c r="G74" s="49"/>
      <c r="H74" s="50"/>
      <c r="I74" s="51"/>
      <c r="J74" s="49"/>
      <c r="K74" s="49"/>
      <c r="L74" s="49"/>
      <c r="M74" s="49"/>
      <c r="N74" s="49"/>
      <c r="O74" s="50"/>
      <c r="P74" s="51"/>
      <c r="Q74" s="48" t="s">
        <v>26</v>
      </c>
      <c r="R74" s="49"/>
      <c r="S74" s="49"/>
      <c r="T74" s="49"/>
      <c r="U74" s="49"/>
      <c r="V74" s="50"/>
      <c r="W74" s="51"/>
      <c r="X74" s="49"/>
      <c r="Y74" s="49"/>
      <c r="Z74" s="49"/>
      <c r="AA74" s="49"/>
      <c r="AB74" s="49"/>
      <c r="AC74" s="50"/>
      <c r="AD74" s="51"/>
      <c r="AE74" s="49"/>
      <c r="AF74" s="49"/>
      <c r="AG74" s="49"/>
      <c r="AH74" s="49"/>
      <c r="AI74" s="123"/>
      <c r="AJ74" s="90"/>
    </row>
    <row r="75" spans="2:36" s="91" customFormat="1" ht="25.8" customHeight="1" thickTop="1" x14ac:dyDescent="0.2">
      <c r="B75" s="151" t="s">
        <v>31</v>
      </c>
      <c r="C75" s="92" t="s">
        <v>74</v>
      </c>
      <c r="D75" s="42"/>
      <c r="E75" s="42"/>
      <c r="F75" s="42"/>
      <c r="G75" s="42"/>
      <c r="H75" s="43"/>
      <c r="I75" s="44"/>
      <c r="J75" s="42"/>
      <c r="K75" s="42"/>
      <c r="L75" s="42"/>
      <c r="M75" s="42"/>
      <c r="N75" s="42"/>
      <c r="O75" s="43"/>
      <c r="P75" s="44"/>
      <c r="Q75" s="41"/>
      <c r="R75" s="42"/>
      <c r="S75" s="42"/>
      <c r="T75" s="42"/>
      <c r="U75" s="42"/>
      <c r="V75" s="43"/>
      <c r="W75" s="44"/>
      <c r="X75" s="42"/>
      <c r="Y75" s="42"/>
      <c r="Z75" s="42"/>
      <c r="AA75" s="42"/>
      <c r="AB75" s="42"/>
      <c r="AC75" s="43"/>
      <c r="AD75" s="44"/>
      <c r="AE75" s="42"/>
      <c r="AF75" s="42"/>
      <c r="AG75" s="42"/>
      <c r="AH75" s="42"/>
      <c r="AI75" s="94">
        <f>COUNTIF(D75:AH75,"●")</f>
        <v>0</v>
      </c>
      <c r="AJ75" s="95" t="s">
        <v>75</v>
      </c>
    </row>
    <row r="76" spans="2:36" s="99" customFormat="1" ht="25.8" customHeight="1" thickBot="1" x14ac:dyDescent="0.25">
      <c r="B76" s="152"/>
      <c r="C76" s="62" t="s">
        <v>73</v>
      </c>
      <c r="D76" s="38"/>
      <c r="E76" s="38"/>
      <c r="F76" s="38"/>
      <c r="G76" s="38"/>
      <c r="H76" s="39"/>
      <c r="I76" s="37"/>
      <c r="J76" s="38"/>
      <c r="K76" s="38"/>
      <c r="L76" s="38"/>
      <c r="M76" s="38"/>
      <c r="N76" s="38"/>
      <c r="O76" s="39"/>
      <c r="P76" s="37"/>
      <c r="Q76" s="53"/>
      <c r="R76" s="38"/>
      <c r="S76" s="38"/>
      <c r="T76" s="38"/>
      <c r="U76" s="38"/>
      <c r="V76" s="39"/>
      <c r="W76" s="37"/>
      <c r="X76" s="38"/>
      <c r="Y76" s="38"/>
      <c r="Z76" s="38"/>
      <c r="AA76" s="38"/>
      <c r="AB76" s="38"/>
      <c r="AC76" s="39"/>
      <c r="AD76" s="37"/>
      <c r="AE76" s="38"/>
      <c r="AF76" s="38"/>
      <c r="AG76" s="38"/>
      <c r="AH76" s="38"/>
      <c r="AI76" s="97">
        <f>COUNTIF(D76:AH76,"●")</f>
        <v>0</v>
      </c>
      <c r="AJ76" s="98" t="str">
        <f>IF(AI75=0,"-",AI76/AI75)</f>
        <v>-</v>
      </c>
    </row>
    <row r="77" spans="2:36" s="99" customFormat="1" ht="25.8" customHeight="1" thickTop="1" x14ac:dyDescent="0.2">
      <c r="B77" s="153" t="s">
        <v>2</v>
      </c>
      <c r="C77" s="92" t="s">
        <v>74</v>
      </c>
      <c r="D77" s="28"/>
      <c r="E77" s="28"/>
      <c r="F77" s="28"/>
      <c r="G77" s="28"/>
      <c r="H77" s="26"/>
      <c r="I77" s="27"/>
      <c r="J77" s="28"/>
      <c r="K77" s="28"/>
      <c r="L77" s="28"/>
      <c r="M77" s="28"/>
      <c r="N77" s="28"/>
      <c r="O77" s="26"/>
      <c r="P77" s="27"/>
      <c r="Q77" s="29"/>
      <c r="R77" s="28"/>
      <c r="S77" s="28"/>
      <c r="T77" s="28"/>
      <c r="U77" s="28"/>
      <c r="V77" s="26"/>
      <c r="W77" s="27"/>
      <c r="X77" s="28"/>
      <c r="Y77" s="28"/>
      <c r="Z77" s="28"/>
      <c r="AA77" s="28"/>
      <c r="AB77" s="28"/>
      <c r="AC77" s="26"/>
      <c r="AD77" s="27"/>
      <c r="AE77" s="28"/>
      <c r="AF77" s="28"/>
      <c r="AG77" s="28"/>
      <c r="AH77" s="28"/>
      <c r="AI77" s="94">
        <f>COUNTIF(D77:AH77,"●")</f>
        <v>0</v>
      </c>
      <c r="AJ77" s="101" t="s">
        <v>49</v>
      </c>
    </row>
    <row r="78" spans="2:36" s="99" customFormat="1" ht="25.8" customHeight="1" thickBot="1" x14ac:dyDescent="0.25">
      <c r="B78" s="154"/>
      <c r="C78" s="15" t="s">
        <v>73</v>
      </c>
      <c r="D78" s="8"/>
      <c r="E78" s="8"/>
      <c r="F78" s="8"/>
      <c r="G78" s="8"/>
      <c r="H78" s="6"/>
      <c r="I78" s="7"/>
      <c r="J78" s="8"/>
      <c r="K78" s="8"/>
      <c r="L78" s="8"/>
      <c r="M78" s="8"/>
      <c r="N78" s="8"/>
      <c r="O78" s="6"/>
      <c r="P78" s="7"/>
      <c r="Q78" s="9"/>
      <c r="R78" s="8"/>
      <c r="S78" s="8"/>
      <c r="T78" s="8"/>
      <c r="U78" s="8"/>
      <c r="V78" s="6"/>
      <c r="W78" s="7"/>
      <c r="X78" s="8"/>
      <c r="Y78" s="8"/>
      <c r="Z78" s="8"/>
      <c r="AA78" s="8"/>
      <c r="AB78" s="8"/>
      <c r="AC78" s="6"/>
      <c r="AD78" s="7"/>
      <c r="AE78" s="8"/>
      <c r="AF78" s="8"/>
      <c r="AG78" s="8"/>
      <c r="AH78" s="8"/>
      <c r="AI78" s="103">
        <f>COUNTIF(D78:AH78,"●")</f>
        <v>0</v>
      </c>
      <c r="AJ78" s="104" t="str">
        <f>IF(AI77=0,"-",AI78/AI77)</f>
        <v>-</v>
      </c>
    </row>
    <row r="79" spans="2:36" ht="13.2" thickBot="1" x14ac:dyDescent="0.25"/>
    <row r="80" spans="2:36" ht="21" customHeight="1" thickBot="1" x14ac:dyDescent="0.25">
      <c r="B80" s="143" t="s">
        <v>0</v>
      </c>
      <c r="C80" s="144"/>
      <c r="D80" s="124" t="s">
        <v>68</v>
      </c>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6" t="s">
        <v>9</v>
      </c>
    </row>
    <row r="81" spans="2:36" ht="21" customHeight="1" thickTop="1" x14ac:dyDescent="0.2">
      <c r="B81" s="145" t="s">
        <v>1</v>
      </c>
      <c r="C81" s="146"/>
      <c r="D81" s="4">
        <v>1</v>
      </c>
      <c r="E81" s="2">
        <f t="shared" ref="E81:AG81" si="7">+D81+1</f>
        <v>2</v>
      </c>
      <c r="F81" s="5">
        <f t="shared" si="7"/>
        <v>3</v>
      </c>
      <c r="G81" s="5">
        <f t="shared" si="7"/>
        <v>4</v>
      </c>
      <c r="H81" s="4">
        <f t="shared" si="7"/>
        <v>5</v>
      </c>
      <c r="I81" s="4">
        <f t="shared" si="7"/>
        <v>6</v>
      </c>
      <c r="J81" s="4">
        <f t="shared" si="7"/>
        <v>7</v>
      </c>
      <c r="K81" s="4">
        <f t="shared" si="7"/>
        <v>8</v>
      </c>
      <c r="L81" s="2">
        <f t="shared" si="7"/>
        <v>9</v>
      </c>
      <c r="M81" s="3">
        <f t="shared" si="7"/>
        <v>10</v>
      </c>
      <c r="N81" s="4">
        <f t="shared" si="7"/>
        <v>11</v>
      </c>
      <c r="O81" s="4">
        <f t="shared" si="7"/>
        <v>12</v>
      </c>
      <c r="P81" s="4">
        <f t="shared" si="7"/>
        <v>13</v>
      </c>
      <c r="Q81" s="4">
        <f t="shared" si="7"/>
        <v>14</v>
      </c>
      <c r="R81" s="4">
        <f t="shared" si="7"/>
        <v>15</v>
      </c>
      <c r="S81" s="2">
        <f t="shared" si="7"/>
        <v>16</v>
      </c>
      <c r="T81" s="3">
        <f t="shared" si="7"/>
        <v>17</v>
      </c>
      <c r="U81" s="4">
        <f t="shared" si="7"/>
        <v>18</v>
      </c>
      <c r="V81" s="4">
        <f t="shared" si="7"/>
        <v>19</v>
      </c>
      <c r="W81" s="4">
        <f t="shared" si="7"/>
        <v>20</v>
      </c>
      <c r="X81" s="4">
        <f t="shared" si="7"/>
        <v>21</v>
      </c>
      <c r="Y81" s="4">
        <f t="shared" si="7"/>
        <v>22</v>
      </c>
      <c r="Z81" s="5">
        <f t="shared" si="7"/>
        <v>23</v>
      </c>
      <c r="AA81" s="3">
        <f t="shared" si="7"/>
        <v>24</v>
      </c>
      <c r="AB81" s="4">
        <f t="shared" si="7"/>
        <v>25</v>
      </c>
      <c r="AC81" s="4">
        <f t="shared" si="7"/>
        <v>26</v>
      </c>
      <c r="AD81" s="4">
        <f t="shared" si="7"/>
        <v>27</v>
      </c>
      <c r="AE81" s="4">
        <f t="shared" si="7"/>
        <v>28</v>
      </c>
      <c r="AF81" s="4">
        <f t="shared" si="7"/>
        <v>29</v>
      </c>
      <c r="AG81" s="2">
        <f t="shared" si="7"/>
        <v>30</v>
      </c>
      <c r="AH81" s="87"/>
      <c r="AI81" s="122" t="s">
        <v>9</v>
      </c>
    </row>
    <row r="82" spans="2:36" ht="21" customHeight="1" x14ac:dyDescent="0.2">
      <c r="B82" s="147" t="s">
        <v>3</v>
      </c>
      <c r="C82" s="148"/>
      <c r="D82" s="4" t="s">
        <v>12</v>
      </c>
      <c r="E82" s="2" t="s">
        <v>13</v>
      </c>
      <c r="F82" s="5" t="s">
        <v>14</v>
      </c>
      <c r="G82" s="5" t="s">
        <v>15</v>
      </c>
      <c r="H82" s="4" t="s">
        <v>16</v>
      </c>
      <c r="I82" s="4" t="s">
        <v>10</v>
      </c>
      <c r="J82" s="4" t="s">
        <v>11</v>
      </c>
      <c r="K82" s="4" t="s">
        <v>12</v>
      </c>
      <c r="L82" s="2" t="s">
        <v>13</v>
      </c>
      <c r="M82" s="3" t="s">
        <v>14</v>
      </c>
      <c r="N82" s="4" t="s">
        <v>15</v>
      </c>
      <c r="O82" s="4" t="s">
        <v>16</v>
      </c>
      <c r="P82" s="4" t="s">
        <v>10</v>
      </c>
      <c r="Q82" s="4" t="s">
        <v>11</v>
      </c>
      <c r="R82" s="4" t="s">
        <v>12</v>
      </c>
      <c r="S82" s="2" t="s">
        <v>13</v>
      </c>
      <c r="T82" s="3" t="s">
        <v>14</v>
      </c>
      <c r="U82" s="4" t="s">
        <v>15</v>
      </c>
      <c r="V82" s="4" t="s">
        <v>16</v>
      </c>
      <c r="W82" s="4" t="s">
        <v>10</v>
      </c>
      <c r="X82" s="4" t="s">
        <v>11</v>
      </c>
      <c r="Y82" s="4" t="s">
        <v>12</v>
      </c>
      <c r="Z82" s="5" t="s">
        <v>13</v>
      </c>
      <c r="AA82" s="3" t="s">
        <v>14</v>
      </c>
      <c r="AB82" s="4" t="s">
        <v>15</v>
      </c>
      <c r="AC82" s="4" t="s">
        <v>16</v>
      </c>
      <c r="AD82" s="4" t="s">
        <v>10</v>
      </c>
      <c r="AE82" s="4" t="s">
        <v>11</v>
      </c>
      <c r="AF82" s="4" t="s">
        <v>12</v>
      </c>
      <c r="AG82" s="2" t="s">
        <v>13</v>
      </c>
      <c r="AH82" s="88"/>
      <c r="AI82" s="122"/>
    </row>
    <row r="83" spans="2:36" s="91" customFormat="1" ht="72" customHeight="1" thickBot="1" x14ac:dyDescent="0.25">
      <c r="B83" s="149" t="s">
        <v>4</v>
      </c>
      <c r="C83" s="150"/>
      <c r="D83" s="49"/>
      <c r="E83" s="50"/>
      <c r="F83" s="48" t="s">
        <v>8</v>
      </c>
      <c r="G83" s="48" t="s">
        <v>35</v>
      </c>
      <c r="H83" s="49"/>
      <c r="I83" s="49"/>
      <c r="J83" s="49"/>
      <c r="K83" s="49"/>
      <c r="L83" s="50"/>
      <c r="M83" s="51"/>
      <c r="N83" s="49"/>
      <c r="O83" s="49"/>
      <c r="P83" s="49"/>
      <c r="Q83" s="49"/>
      <c r="R83" s="49"/>
      <c r="S83" s="50"/>
      <c r="T83" s="51"/>
      <c r="U83" s="49"/>
      <c r="V83" s="49"/>
      <c r="W83" s="49"/>
      <c r="X83" s="49"/>
      <c r="Y83" s="49"/>
      <c r="Z83" s="48" t="s">
        <v>19</v>
      </c>
      <c r="AA83" s="51"/>
      <c r="AB83" s="49"/>
      <c r="AC83" s="49"/>
      <c r="AD83" s="49"/>
      <c r="AE83" s="49"/>
      <c r="AF83" s="49"/>
      <c r="AG83" s="50"/>
      <c r="AH83" s="89"/>
      <c r="AI83" s="123"/>
      <c r="AJ83" s="90"/>
    </row>
    <row r="84" spans="2:36" s="91" customFormat="1" ht="25.8" customHeight="1" thickTop="1" x14ac:dyDescent="0.2">
      <c r="B84" s="151" t="s">
        <v>31</v>
      </c>
      <c r="C84" s="92" t="s">
        <v>74</v>
      </c>
      <c r="D84" s="42"/>
      <c r="E84" s="43"/>
      <c r="F84" s="41"/>
      <c r="G84" s="41"/>
      <c r="H84" s="42"/>
      <c r="I84" s="42"/>
      <c r="J84" s="42"/>
      <c r="K84" s="42"/>
      <c r="L84" s="43"/>
      <c r="M84" s="44"/>
      <c r="N84" s="42"/>
      <c r="O84" s="42"/>
      <c r="P84" s="42"/>
      <c r="Q84" s="42"/>
      <c r="R84" s="42"/>
      <c r="S84" s="43"/>
      <c r="T84" s="44"/>
      <c r="U84" s="42"/>
      <c r="V84" s="42"/>
      <c r="W84" s="42"/>
      <c r="X84" s="42"/>
      <c r="Y84" s="42"/>
      <c r="Z84" s="41"/>
      <c r="AA84" s="44"/>
      <c r="AB84" s="42"/>
      <c r="AC84" s="42"/>
      <c r="AD84" s="42"/>
      <c r="AE84" s="42"/>
      <c r="AF84" s="42"/>
      <c r="AG84" s="43"/>
      <c r="AH84" s="93"/>
      <c r="AI84" s="94">
        <f>COUNTIF(D84:AG84,"●")</f>
        <v>0</v>
      </c>
      <c r="AJ84" s="95" t="s">
        <v>75</v>
      </c>
    </row>
    <row r="85" spans="2:36" s="99" customFormat="1" ht="25.8" customHeight="1" thickBot="1" x14ac:dyDescent="0.25">
      <c r="B85" s="152"/>
      <c r="C85" s="62" t="s">
        <v>73</v>
      </c>
      <c r="D85" s="38"/>
      <c r="E85" s="39"/>
      <c r="F85" s="53"/>
      <c r="G85" s="53"/>
      <c r="H85" s="38"/>
      <c r="I85" s="38"/>
      <c r="J85" s="38"/>
      <c r="K85" s="38"/>
      <c r="L85" s="39"/>
      <c r="M85" s="37"/>
      <c r="N85" s="38"/>
      <c r="O85" s="38"/>
      <c r="P85" s="38"/>
      <c r="Q85" s="38"/>
      <c r="R85" s="38"/>
      <c r="S85" s="39"/>
      <c r="T85" s="37"/>
      <c r="U85" s="38"/>
      <c r="V85" s="38"/>
      <c r="W85" s="38"/>
      <c r="X85" s="38"/>
      <c r="Y85" s="38"/>
      <c r="Z85" s="53"/>
      <c r="AA85" s="37"/>
      <c r="AB85" s="38"/>
      <c r="AC85" s="38"/>
      <c r="AD85" s="38"/>
      <c r="AE85" s="38"/>
      <c r="AF85" s="38"/>
      <c r="AG85" s="39"/>
      <c r="AH85" s="96"/>
      <c r="AI85" s="97">
        <f>COUNTIF(D85:AG85,"●")</f>
        <v>0</v>
      </c>
      <c r="AJ85" s="98" t="str">
        <f>IF(AI84=0,"-",AI85/AI84)</f>
        <v>-</v>
      </c>
    </row>
    <row r="86" spans="2:36" s="99" customFormat="1" ht="25.8" customHeight="1" thickTop="1" x14ac:dyDescent="0.2">
      <c r="B86" s="153" t="s">
        <v>2</v>
      </c>
      <c r="C86" s="92" t="s">
        <v>74</v>
      </c>
      <c r="D86" s="28"/>
      <c r="E86" s="26"/>
      <c r="F86" s="29"/>
      <c r="G86" s="29"/>
      <c r="H86" s="28"/>
      <c r="I86" s="28"/>
      <c r="J86" s="28"/>
      <c r="K86" s="28"/>
      <c r="L86" s="26"/>
      <c r="M86" s="27"/>
      <c r="N86" s="28"/>
      <c r="O86" s="28"/>
      <c r="P86" s="28"/>
      <c r="Q86" s="28"/>
      <c r="R86" s="28"/>
      <c r="S86" s="26"/>
      <c r="T86" s="27"/>
      <c r="U86" s="28"/>
      <c r="V86" s="28"/>
      <c r="W86" s="28"/>
      <c r="X86" s="28"/>
      <c r="Y86" s="28"/>
      <c r="Z86" s="29"/>
      <c r="AA86" s="27"/>
      <c r="AB86" s="28"/>
      <c r="AC86" s="28"/>
      <c r="AD86" s="28"/>
      <c r="AE86" s="28"/>
      <c r="AF86" s="28"/>
      <c r="AG86" s="26"/>
      <c r="AH86" s="100"/>
      <c r="AI86" s="94">
        <f>COUNTIF(D86:AG86,"●")</f>
        <v>0</v>
      </c>
      <c r="AJ86" s="101" t="s">
        <v>49</v>
      </c>
    </row>
    <row r="87" spans="2:36" s="99" customFormat="1" ht="25.8" customHeight="1" thickBot="1" x14ac:dyDescent="0.25">
      <c r="B87" s="154"/>
      <c r="C87" s="15" t="s">
        <v>73</v>
      </c>
      <c r="D87" s="8"/>
      <c r="E87" s="6"/>
      <c r="F87" s="9"/>
      <c r="G87" s="9"/>
      <c r="H87" s="8"/>
      <c r="I87" s="8"/>
      <c r="J87" s="8"/>
      <c r="K87" s="8"/>
      <c r="L87" s="6"/>
      <c r="M87" s="7"/>
      <c r="N87" s="8"/>
      <c r="O87" s="8"/>
      <c r="P87" s="8"/>
      <c r="Q87" s="8"/>
      <c r="R87" s="8"/>
      <c r="S87" s="6"/>
      <c r="T87" s="7"/>
      <c r="U87" s="8"/>
      <c r="V87" s="8"/>
      <c r="W87" s="8"/>
      <c r="X87" s="8"/>
      <c r="Y87" s="8"/>
      <c r="Z87" s="9"/>
      <c r="AA87" s="7"/>
      <c r="AB87" s="8"/>
      <c r="AC87" s="8"/>
      <c r="AD87" s="8"/>
      <c r="AE87" s="8"/>
      <c r="AF87" s="8"/>
      <c r="AG87" s="6"/>
      <c r="AH87" s="102"/>
      <c r="AI87" s="103">
        <f>COUNTIF(D87:AG87,"●")</f>
        <v>0</v>
      </c>
      <c r="AJ87" s="104" t="str">
        <f>IF(AI86=0,"-",AI87/AI86)</f>
        <v>-</v>
      </c>
    </row>
    <row r="88" spans="2:36" ht="13.2" thickBot="1" x14ac:dyDescent="0.25"/>
    <row r="89" spans="2:36" ht="21" customHeight="1" thickBot="1" x14ac:dyDescent="0.25">
      <c r="B89" s="143" t="s">
        <v>0</v>
      </c>
      <c r="C89" s="144"/>
      <c r="D89" s="124" t="s">
        <v>67</v>
      </c>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6" t="s">
        <v>9</v>
      </c>
    </row>
    <row r="90" spans="2:36" ht="21" customHeight="1" thickTop="1" x14ac:dyDescent="0.2">
      <c r="B90" s="145" t="s">
        <v>1</v>
      </c>
      <c r="C90" s="146"/>
      <c r="D90" s="3">
        <v>1</v>
      </c>
      <c r="E90" s="4">
        <f t="shared" ref="E90:AH90" si="8">+D90+1</f>
        <v>2</v>
      </c>
      <c r="F90" s="4">
        <f t="shared" si="8"/>
        <v>3</v>
      </c>
      <c r="G90" s="4">
        <f t="shared" si="8"/>
        <v>4</v>
      </c>
      <c r="H90" s="4">
        <f t="shared" si="8"/>
        <v>5</v>
      </c>
      <c r="I90" s="4">
        <f t="shared" si="8"/>
        <v>6</v>
      </c>
      <c r="J90" s="2">
        <f t="shared" si="8"/>
        <v>7</v>
      </c>
      <c r="K90" s="3">
        <f t="shared" si="8"/>
        <v>8</v>
      </c>
      <c r="L90" s="4">
        <f t="shared" si="8"/>
        <v>9</v>
      </c>
      <c r="M90" s="4">
        <f t="shared" si="8"/>
        <v>10</v>
      </c>
      <c r="N90" s="4">
        <f t="shared" si="8"/>
        <v>11</v>
      </c>
      <c r="O90" s="4">
        <f t="shared" si="8"/>
        <v>12</v>
      </c>
      <c r="P90" s="4">
        <f t="shared" si="8"/>
        <v>13</v>
      </c>
      <c r="Q90" s="2">
        <f t="shared" si="8"/>
        <v>14</v>
      </c>
      <c r="R90" s="3">
        <f t="shared" si="8"/>
        <v>15</v>
      </c>
      <c r="S90" s="4">
        <f t="shared" si="8"/>
        <v>16</v>
      </c>
      <c r="T90" s="4">
        <f t="shared" si="8"/>
        <v>17</v>
      </c>
      <c r="U90" s="4">
        <f t="shared" si="8"/>
        <v>18</v>
      </c>
      <c r="V90" s="4">
        <f t="shared" si="8"/>
        <v>19</v>
      </c>
      <c r="W90" s="4">
        <f t="shared" si="8"/>
        <v>20</v>
      </c>
      <c r="X90" s="2">
        <f t="shared" si="8"/>
        <v>21</v>
      </c>
      <c r="Y90" s="3">
        <f t="shared" si="8"/>
        <v>22</v>
      </c>
      <c r="Z90" s="4">
        <f t="shared" si="8"/>
        <v>23</v>
      </c>
      <c r="AA90" s="4">
        <f t="shared" si="8"/>
        <v>24</v>
      </c>
      <c r="AB90" s="4">
        <f t="shared" si="8"/>
        <v>25</v>
      </c>
      <c r="AC90" s="4">
        <f t="shared" si="8"/>
        <v>26</v>
      </c>
      <c r="AD90" s="4">
        <f t="shared" si="8"/>
        <v>27</v>
      </c>
      <c r="AE90" s="2">
        <f t="shared" si="8"/>
        <v>28</v>
      </c>
      <c r="AF90" s="3">
        <f t="shared" si="8"/>
        <v>29</v>
      </c>
      <c r="AG90" s="4">
        <f t="shared" si="8"/>
        <v>30</v>
      </c>
      <c r="AH90" s="4">
        <f t="shared" si="8"/>
        <v>31</v>
      </c>
      <c r="AI90" s="122" t="s">
        <v>9</v>
      </c>
    </row>
    <row r="91" spans="2:36" ht="21" customHeight="1" x14ac:dyDescent="0.2">
      <c r="B91" s="147" t="s">
        <v>3</v>
      </c>
      <c r="C91" s="148"/>
      <c r="D91" s="3" t="s">
        <v>14</v>
      </c>
      <c r="E91" s="4" t="s">
        <v>15</v>
      </c>
      <c r="F91" s="4" t="s">
        <v>16</v>
      </c>
      <c r="G91" s="4" t="s">
        <v>10</v>
      </c>
      <c r="H91" s="4" t="s">
        <v>11</v>
      </c>
      <c r="I91" s="4" t="s">
        <v>12</v>
      </c>
      <c r="J91" s="2" t="s">
        <v>13</v>
      </c>
      <c r="K91" s="3" t="s">
        <v>14</v>
      </c>
      <c r="L91" s="4" t="s">
        <v>15</v>
      </c>
      <c r="M91" s="4" t="s">
        <v>16</v>
      </c>
      <c r="N91" s="4" t="s">
        <v>10</v>
      </c>
      <c r="O91" s="4" t="s">
        <v>11</v>
      </c>
      <c r="P91" s="4" t="s">
        <v>12</v>
      </c>
      <c r="Q91" s="2" t="s">
        <v>13</v>
      </c>
      <c r="R91" s="3" t="s">
        <v>14</v>
      </c>
      <c r="S91" s="4" t="s">
        <v>15</v>
      </c>
      <c r="T91" s="4" t="s">
        <v>16</v>
      </c>
      <c r="U91" s="4" t="s">
        <v>10</v>
      </c>
      <c r="V91" s="4" t="s">
        <v>11</v>
      </c>
      <c r="W91" s="4" t="s">
        <v>12</v>
      </c>
      <c r="X91" s="2" t="s">
        <v>13</v>
      </c>
      <c r="Y91" s="3" t="s">
        <v>14</v>
      </c>
      <c r="Z91" s="4" t="s">
        <v>15</v>
      </c>
      <c r="AA91" s="4" t="s">
        <v>16</v>
      </c>
      <c r="AB91" s="4" t="s">
        <v>10</v>
      </c>
      <c r="AC91" s="4" t="s">
        <v>11</v>
      </c>
      <c r="AD91" s="4" t="s">
        <v>12</v>
      </c>
      <c r="AE91" s="2" t="s">
        <v>13</v>
      </c>
      <c r="AF91" s="3" t="s">
        <v>14</v>
      </c>
      <c r="AG91" s="4" t="s">
        <v>15</v>
      </c>
      <c r="AH91" s="4" t="s">
        <v>16</v>
      </c>
      <c r="AI91" s="122"/>
    </row>
    <row r="92" spans="2:36" s="91" customFormat="1" ht="72" customHeight="1" thickBot="1" x14ac:dyDescent="0.25">
      <c r="B92" s="159" t="s">
        <v>4</v>
      </c>
      <c r="C92" s="160"/>
      <c r="D92" s="24"/>
      <c r="E92" s="25"/>
      <c r="F92" s="25"/>
      <c r="G92" s="25"/>
      <c r="H92" s="25"/>
      <c r="I92" s="25"/>
      <c r="J92" s="23"/>
      <c r="K92" s="24"/>
      <c r="L92" s="25"/>
      <c r="M92" s="25"/>
      <c r="N92" s="25"/>
      <c r="O92" s="25"/>
      <c r="P92" s="25"/>
      <c r="Q92" s="23"/>
      <c r="R92" s="24"/>
      <c r="S92" s="25"/>
      <c r="T92" s="25"/>
      <c r="U92" s="25"/>
      <c r="V92" s="25"/>
      <c r="W92" s="25"/>
      <c r="X92" s="23"/>
      <c r="Y92" s="24"/>
      <c r="Z92" s="25"/>
      <c r="AA92" s="25"/>
      <c r="AB92" s="25"/>
      <c r="AC92" s="25"/>
      <c r="AD92" s="25"/>
      <c r="AE92" s="23"/>
      <c r="AF92" s="24" t="s">
        <v>20</v>
      </c>
      <c r="AG92" s="25" t="s">
        <v>20</v>
      </c>
      <c r="AH92" s="25" t="s">
        <v>20</v>
      </c>
      <c r="AI92" s="122"/>
      <c r="AJ92" s="90"/>
    </row>
    <row r="93" spans="2:36" s="91" customFormat="1" ht="25.8" customHeight="1" thickTop="1" x14ac:dyDescent="0.2">
      <c r="B93" s="161" t="s">
        <v>31</v>
      </c>
      <c r="C93" s="105" t="s">
        <v>74</v>
      </c>
      <c r="D93" s="33"/>
      <c r="E93" s="34"/>
      <c r="F93" s="34"/>
      <c r="G93" s="34"/>
      <c r="H93" s="34"/>
      <c r="I93" s="34"/>
      <c r="J93" s="35"/>
      <c r="K93" s="33"/>
      <c r="L93" s="34"/>
      <c r="M93" s="34"/>
      <c r="N93" s="34"/>
      <c r="O93" s="34"/>
      <c r="P93" s="34"/>
      <c r="Q93" s="35"/>
      <c r="R93" s="33"/>
      <c r="S93" s="34"/>
      <c r="T93" s="34"/>
      <c r="U93" s="34"/>
      <c r="V93" s="34"/>
      <c r="W93" s="34"/>
      <c r="X93" s="35"/>
      <c r="Y93" s="33"/>
      <c r="Z93" s="34"/>
      <c r="AA93" s="34"/>
      <c r="AB93" s="34"/>
      <c r="AC93" s="34"/>
      <c r="AD93" s="34"/>
      <c r="AE93" s="35"/>
      <c r="AF93" s="33" t="s">
        <v>43</v>
      </c>
      <c r="AG93" s="34" t="s">
        <v>43</v>
      </c>
      <c r="AH93" s="36" t="s">
        <v>43</v>
      </c>
      <c r="AI93" s="106">
        <f>COUNTIF(D93:AH93,"●")</f>
        <v>0</v>
      </c>
      <c r="AJ93" s="95" t="s">
        <v>75</v>
      </c>
    </row>
    <row r="94" spans="2:36" s="99" customFormat="1" ht="25.8" customHeight="1" thickBot="1" x14ac:dyDescent="0.25">
      <c r="B94" s="152"/>
      <c r="C94" s="62" t="s">
        <v>73</v>
      </c>
      <c r="D94" s="37"/>
      <c r="E94" s="38"/>
      <c r="F94" s="38"/>
      <c r="G94" s="38"/>
      <c r="H94" s="38"/>
      <c r="I94" s="38"/>
      <c r="J94" s="39"/>
      <c r="K94" s="37"/>
      <c r="L94" s="38"/>
      <c r="M94" s="38"/>
      <c r="N94" s="38"/>
      <c r="O94" s="38"/>
      <c r="P94" s="38"/>
      <c r="Q94" s="39"/>
      <c r="R94" s="37"/>
      <c r="S94" s="38"/>
      <c r="T94" s="38"/>
      <c r="U94" s="38"/>
      <c r="V94" s="38"/>
      <c r="W94" s="38"/>
      <c r="X94" s="39"/>
      <c r="Y94" s="37"/>
      <c r="Z94" s="38"/>
      <c r="AA94" s="38"/>
      <c r="AB94" s="38"/>
      <c r="AC94" s="38"/>
      <c r="AD94" s="38"/>
      <c r="AE94" s="39"/>
      <c r="AF94" s="37" t="s">
        <v>43</v>
      </c>
      <c r="AG94" s="38" t="s">
        <v>43</v>
      </c>
      <c r="AH94" s="40" t="s">
        <v>43</v>
      </c>
      <c r="AI94" s="97">
        <f>COUNTIF(D94:AH94,"●")</f>
        <v>0</v>
      </c>
      <c r="AJ94" s="98" t="str">
        <f>IF(AI93=0,"-",AI94/AI93)</f>
        <v>-</v>
      </c>
    </row>
    <row r="95" spans="2:36" s="99" customFormat="1" ht="25.8" customHeight="1" thickTop="1" x14ac:dyDescent="0.2">
      <c r="B95" s="153" t="s">
        <v>2</v>
      </c>
      <c r="C95" s="92" t="s">
        <v>74</v>
      </c>
      <c r="D95" s="27"/>
      <c r="E95" s="28"/>
      <c r="F95" s="28"/>
      <c r="G95" s="28"/>
      <c r="H95" s="28"/>
      <c r="I95" s="28"/>
      <c r="J95" s="26"/>
      <c r="K95" s="27"/>
      <c r="L95" s="28"/>
      <c r="M95" s="28"/>
      <c r="N95" s="28"/>
      <c r="O95" s="28"/>
      <c r="P95" s="28"/>
      <c r="Q95" s="26"/>
      <c r="R95" s="27"/>
      <c r="S95" s="28"/>
      <c r="T95" s="28"/>
      <c r="U95" s="28"/>
      <c r="V95" s="28"/>
      <c r="W95" s="28"/>
      <c r="X95" s="26"/>
      <c r="Y95" s="27"/>
      <c r="Z95" s="28"/>
      <c r="AA95" s="28"/>
      <c r="AB95" s="28"/>
      <c r="AC95" s="28"/>
      <c r="AD95" s="28"/>
      <c r="AE95" s="26"/>
      <c r="AF95" s="27"/>
      <c r="AG95" s="28"/>
      <c r="AH95" s="32"/>
      <c r="AI95" s="94">
        <f>COUNTIF(D95:AH95,"●")</f>
        <v>0</v>
      </c>
      <c r="AJ95" s="101" t="s">
        <v>49</v>
      </c>
    </row>
    <row r="96" spans="2:36" s="99" customFormat="1" ht="25.8" customHeight="1" thickBot="1" x14ac:dyDescent="0.25">
      <c r="B96" s="154"/>
      <c r="C96" s="15" t="s">
        <v>73</v>
      </c>
      <c r="D96" s="7"/>
      <c r="E96" s="8"/>
      <c r="F96" s="8"/>
      <c r="G96" s="8"/>
      <c r="H96" s="8"/>
      <c r="I96" s="8"/>
      <c r="J96" s="6"/>
      <c r="K96" s="7"/>
      <c r="L96" s="8"/>
      <c r="M96" s="8"/>
      <c r="N96" s="8"/>
      <c r="O96" s="8"/>
      <c r="P96" s="8"/>
      <c r="Q96" s="6"/>
      <c r="R96" s="7"/>
      <c r="S96" s="8"/>
      <c r="T96" s="8"/>
      <c r="U96" s="8"/>
      <c r="V96" s="8"/>
      <c r="W96" s="8"/>
      <c r="X96" s="6"/>
      <c r="Y96" s="7"/>
      <c r="Z96" s="8"/>
      <c r="AA96" s="8"/>
      <c r="AB96" s="8"/>
      <c r="AC96" s="8"/>
      <c r="AD96" s="8"/>
      <c r="AE96" s="6"/>
      <c r="AF96" s="7"/>
      <c r="AG96" s="8"/>
      <c r="AH96" s="13"/>
      <c r="AI96" s="103">
        <f>COUNTIF(D96:AH96,"●")</f>
        <v>0</v>
      </c>
      <c r="AJ96" s="104" t="str">
        <f>IF(AI95=0,"-",AI96/AI95)</f>
        <v>-</v>
      </c>
    </row>
    <row r="97" spans="2:36" ht="13.2" thickBot="1" x14ac:dyDescent="0.25"/>
    <row r="98" spans="2:36" ht="21" customHeight="1" thickBot="1" x14ac:dyDescent="0.25">
      <c r="B98" s="143" t="s">
        <v>0</v>
      </c>
      <c r="C98" s="144"/>
      <c r="D98" s="124" t="s">
        <v>66</v>
      </c>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6" t="s">
        <v>9</v>
      </c>
    </row>
    <row r="99" spans="2:36" ht="21" customHeight="1" thickTop="1" x14ac:dyDescent="0.2">
      <c r="B99" s="145" t="s">
        <v>1</v>
      </c>
      <c r="C99" s="146"/>
      <c r="D99" s="5">
        <v>1</v>
      </c>
      <c r="E99" s="4">
        <f t="shared" ref="E99:AH99" si="9">+D99+1</f>
        <v>2</v>
      </c>
      <c r="F99" s="4">
        <f t="shared" si="9"/>
        <v>3</v>
      </c>
      <c r="G99" s="2">
        <f t="shared" si="9"/>
        <v>4</v>
      </c>
      <c r="H99" s="3">
        <f t="shared" si="9"/>
        <v>5</v>
      </c>
      <c r="I99" s="4">
        <f t="shared" si="9"/>
        <v>6</v>
      </c>
      <c r="J99" s="4">
        <f t="shared" si="9"/>
        <v>7</v>
      </c>
      <c r="K99" s="4">
        <f t="shared" si="9"/>
        <v>8</v>
      </c>
      <c r="L99" s="4">
        <f t="shared" si="9"/>
        <v>9</v>
      </c>
      <c r="M99" s="4">
        <f t="shared" si="9"/>
        <v>10</v>
      </c>
      <c r="N99" s="2">
        <f t="shared" si="9"/>
        <v>11</v>
      </c>
      <c r="O99" s="3">
        <f t="shared" si="9"/>
        <v>12</v>
      </c>
      <c r="P99" s="5">
        <f t="shared" si="9"/>
        <v>13</v>
      </c>
      <c r="Q99" s="4">
        <f t="shared" si="9"/>
        <v>14</v>
      </c>
      <c r="R99" s="4">
        <f t="shared" si="9"/>
        <v>15</v>
      </c>
      <c r="S99" s="4">
        <f t="shared" si="9"/>
        <v>16</v>
      </c>
      <c r="T99" s="4">
        <f t="shared" si="9"/>
        <v>17</v>
      </c>
      <c r="U99" s="2">
        <f t="shared" si="9"/>
        <v>18</v>
      </c>
      <c r="V99" s="3">
        <f t="shared" si="9"/>
        <v>19</v>
      </c>
      <c r="W99" s="4">
        <f t="shared" si="9"/>
        <v>20</v>
      </c>
      <c r="X99" s="4">
        <f t="shared" si="9"/>
        <v>21</v>
      </c>
      <c r="Y99" s="4">
        <f t="shared" si="9"/>
        <v>22</v>
      </c>
      <c r="Z99" s="4">
        <f t="shared" si="9"/>
        <v>23</v>
      </c>
      <c r="AA99" s="4">
        <f t="shared" si="9"/>
        <v>24</v>
      </c>
      <c r="AB99" s="2">
        <f t="shared" si="9"/>
        <v>25</v>
      </c>
      <c r="AC99" s="3">
        <f t="shared" si="9"/>
        <v>26</v>
      </c>
      <c r="AD99" s="4">
        <f t="shared" si="9"/>
        <v>27</v>
      </c>
      <c r="AE99" s="4">
        <f t="shared" si="9"/>
        <v>28</v>
      </c>
      <c r="AF99" s="4">
        <f t="shared" si="9"/>
        <v>29</v>
      </c>
      <c r="AG99" s="4">
        <f t="shared" si="9"/>
        <v>30</v>
      </c>
      <c r="AH99" s="4">
        <f t="shared" si="9"/>
        <v>31</v>
      </c>
      <c r="AI99" s="122" t="s">
        <v>9</v>
      </c>
    </row>
    <row r="100" spans="2:36" ht="21" customHeight="1" x14ac:dyDescent="0.2">
      <c r="B100" s="147" t="s">
        <v>3</v>
      </c>
      <c r="C100" s="148"/>
      <c r="D100" s="5" t="s">
        <v>10</v>
      </c>
      <c r="E100" s="4" t="s">
        <v>11</v>
      </c>
      <c r="F100" s="4" t="s">
        <v>12</v>
      </c>
      <c r="G100" s="2" t="s">
        <v>13</v>
      </c>
      <c r="H100" s="3" t="s">
        <v>14</v>
      </c>
      <c r="I100" s="4" t="s">
        <v>15</v>
      </c>
      <c r="J100" s="4" t="s">
        <v>16</v>
      </c>
      <c r="K100" s="4" t="s">
        <v>10</v>
      </c>
      <c r="L100" s="4" t="s">
        <v>11</v>
      </c>
      <c r="M100" s="4" t="s">
        <v>12</v>
      </c>
      <c r="N100" s="2" t="s">
        <v>13</v>
      </c>
      <c r="O100" s="3" t="s">
        <v>14</v>
      </c>
      <c r="P100" s="5" t="s">
        <v>15</v>
      </c>
      <c r="Q100" s="4" t="s">
        <v>16</v>
      </c>
      <c r="R100" s="4" t="s">
        <v>10</v>
      </c>
      <c r="S100" s="4" t="s">
        <v>11</v>
      </c>
      <c r="T100" s="4" t="s">
        <v>12</v>
      </c>
      <c r="U100" s="2" t="s">
        <v>13</v>
      </c>
      <c r="V100" s="3" t="s">
        <v>14</v>
      </c>
      <c r="W100" s="4" t="s">
        <v>15</v>
      </c>
      <c r="X100" s="4" t="s">
        <v>16</v>
      </c>
      <c r="Y100" s="4" t="s">
        <v>10</v>
      </c>
      <c r="Z100" s="4" t="s">
        <v>11</v>
      </c>
      <c r="AA100" s="4" t="s">
        <v>12</v>
      </c>
      <c r="AB100" s="2" t="s">
        <v>13</v>
      </c>
      <c r="AC100" s="3" t="s">
        <v>14</v>
      </c>
      <c r="AD100" s="4" t="s">
        <v>15</v>
      </c>
      <c r="AE100" s="4" t="s">
        <v>16</v>
      </c>
      <c r="AF100" s="4" t="s">
        <v>10</v>
      </c>
      <c r="AG100" s="4" t="s">
        <v>11</v>
      </c>
      <c r="AH100" s="4" t="s">
        <v>12</v>
      </c>
      <c r="AI100" s="122"/>
    </row>
    <row r="101" spans="2:36" s="91" customFormat="1" ht="72" customHeight="1" thickBot="1" x14ac:dyDescent="0.25">
      <c r="B101" s="149" t="s">
        <v>4</v>
      </c>
      <c r="C101" s="150"/>
      <c r="D101" s="48" t="s">
        <v>20</v>
      </c>
      <c r="E101" s="49" t="s">
        <v>20</v>
      </c>
      <c r="F101" s="49" t="s">
        <v>20</v>
      </c>
      <c r="G101" s="50"/>
      <c r="H101" s="51"/>
      <c r="I101" s="49"/>
      <c r="J101" s="49"/>
      <c r="K101" s="49"/>
      <c r="L101" s="49"/>
      <c r="M101" s="49"/>
      <c r="N101" s="50"/>
      <c r="O101" s="51"/>
      <c r="P101" s="48" t="s">
        <v>27</v>
      </c>
      <c r="Q101" s="49"/>
      <c r="R101" s="49"/>
      <c r="S101" s="49"/>
      <c r="T101" s="49"/>
      <c r="U101" s="50"/>
      <c r="V101" s="51"/>
      <c r="W101" s="49"/>
      <c r="X101" s="49"/>
      <c r="Y101" s="49"/>
      <c r="Z101" s="49"/>
      <c r="AA101" s="49"/>
      <c r="AB101" s="50"/>
      <c r="AC101" s="51"/>
      <c r="AD101" s="49"/>
      <c r="AE101" s="49"/>
      <c r="AF101" s="49"/>
      <c r="AG101" s="49"/>
      <c r="AH101" s="52"/>
      <c r="AI101" s="123"/>
      <c r="AJ101" s="90"/>
    </row>
    <row r="102" spans="2:36" s="91" customFormat="1" ht="25.8" customHeight="1" thickTop="1" x14ac:dyDescent="0.2">
      <c r="B102" s="151" t="s">
        <v>31</v>
      </c>
      <c r="C102" s="92" t="s">
        <v>74</v>
      </c>
      <c r="D102" s="41" t="s">
        <v>44</v>
      </c>
      <c r="E102" s="42" t="s">
        <v>45</v>
      </c>
      <c r="F102" s="42" t="s">
        <v>46</v>
      </c>
      <c r="G102" s="43"/>
      <c r="H102" s="44"/>
      <c r="I102" s="42"/>
      <c r="J102" s="42"/>
      <c r="K102" s="42"/>
      <c r="L102" s="42"/>
      <c r="M102" s="42"/>
      <c r="N102" s="43"/>
      <c r="O102" s="44"/>
      <c r="P102" s="41"/>
      <c r="Q102" s="42"/>
      <c r="R102" s="42"/>
      <c r="S102" s="42"/>
      <c r="T102" s="42"/>
      <c r="U102" s="43"/>
      <c r="V102" s="44"/>
      <c r="W102" s="42"/>
      <c r="X102" s="42"/>
      <c r="Y102" s="42"/>
      <c r="Z102" s="42"/>
      <c r="AA102" s="42"/>
      <c r="AB102" s="43"/>
      <c r="AC102" s="44"/>
      <c r="AD102" s="42"/>
      <c r="AE102" s="45"/>
      <c r="AF102" s="45"/>
      <c r="AG102" s="42"/>
      <c r="AH102" s="46"/>
      <c r="AI102" s="94">
        <f>COUNTIF(D102:AH102,"●")</f>
        <v>0</v>
      </c>
      <c r="AJ102" s="95" t="s">
        <v>75</v>
      </c>
    </row>
    <row r="103" spans="2:36" s="99" customFormat="1" ht="25.8" customHeight="1" thickBot="1" x14ac:dyDescent="0.25">
      <c r="B103" s="152"/>
      <c r="C103" s="62" t="s">
        <v>73</v>
      </c>
      <c r="D103" s="53" t="s">
        <v>43</v>
      </c>
      <c r="E103" s="38" t="s">
        <v>43</v>
      </c>
      <c r="F103" s="38" t="s">
        <v>43</v>
      </c>
      <c r="G103" s="39"/>
      <c r="H103" s="37"/>
      <c r="I103" s="38"/>
      <c r="J103" s="38"/>
      <c r="K103" s="38"/>
      <c r="L103" s="38"/>
      <c r="M103" s="38"/>
      <c r="N103" s="39"/>
      <c r="O103" s="37"/>
      <c r="P103" s="53"/>
      <c r="Q103" s="38"/>
      <c r="R103" s="38"/>
      <c r="S103" s="38"/>
      <c r="T103" s="38"/>
      <c r="U103" s="39"/>
      <c r="V103" s="37"/>
      <c r="W103" s="38"/>
      <c r="X103" s="38"/>
      <c r="Y103" s="38"/>
      <c r="Z103" s="38"/>
      <c r="AA103" s="38"/>
      <c r="AB103" s="39"/>
      <c r="AC103" s="37"/>
      <c r="AD103" s="38"/>
      <c r="AE103" s="54"/>
      <c r="AF103" s="54"/>
      <c r="AG103" s="38"/>
      <c r="AH103" s="40"/>
      <c r="AI103" s="97">
        <f>COUNTIF(D103:AH103,"●")</f>
        <v>0</v>
      </c>
      <c r="AJ103" s="98" t="str">
        <f>IF(AI102=0,"-",AI103/AI102)</f>
        <v>-</v>
      </c>
    </row>
    <row r="104" spans="2:36" s="99" customFormat="1" ht="25.8" customHeight="1" thickTop="1" x14ac:dyDescent="0.2">
      <c r="B104" s="153" t="s">
        <v>2</v>
      </c>
      <c r="C104" s="92" t="s">
        <v>74</v>
      </c>
      <c r="D104" s="29"/>
      <c r="E104" s="28"/>
      <c r="F104" s="28"/>
      <c r="G104" s="26"/>
      <c r="H104" s="27"/>
      <c r="I104" s="28"/>
      <c r="J104" s="28"/>
      <c r="K104" s="28"/>
      <c r="L104" s="28"/>
      <c r="M104" s="28"/>
      <c r="N104" s="26"/>
      <c r="O104" s="27"/>
      <c r="P104" s="29"/>
      <c r="Q104" s="28"/>
      <c r="R104" s="28"/>
      <c r="S104" s="28"/>
      <c r="T104" s="28"/>
      <c r="U104" s="26"/>
      <c r="V104" s="27"/>
      <c r="W104" s="28"/>
      <c r="X104" s="28"/>
      <c r="Y104" s="28"/>
      <c r="Z104" s="28"/>
      <c r="AA104" s="28"/>
      <c r="AB104" s="26"/>
      <c r="AC104" s="27"/>
      <c r="AD104" s="28"/>
      <c r="AE104" s="31"/>
      <c r="AF104" s="31"/>
      <c r="AG104" s="28"/>
      <c r="AH104" s="32"/>
      <c r="AI104" s="94">
        <f>COUNTIF(D104:AH104,"●")</f>
        <v>0</v>
      </c>
      <c r="AJ104" s="101" t="s">
        <v>49</v>
      </c>
    </row>
    <row r="105" spans="2:36" s="99" customFormat="1" ht="25.8" customHeight="1" thickBot="1" x14ac:dyDescent="0.25">
      <c r="B105" s="154"/>
      <c r="C105" s="15" t="s">
        <v>73</v>
      </c>
      <c r="D105" s="9"/>
      <c r="E105" s="8"/>
      <c r="F105" s="8"/>
      <c r="G105" s="6"/>
      <c r="H105" s="7"/>
      <c r="I105" s="8"/>
      <c r="J105" s="8"/>
      <c r="K105" s="8"/>
      <c r="L105" s="8"/>
      <c r="M105" s="8"/>
      <c r="N105" s="6"/>
      <c r="O105" s="7"/>
      <c r="P105" s="9"/>
      <c r="Q105" s="8"/>
      <c r="R105" s="8"/>
      <c r="S105" s="8"/>
      <c r="T105" s="8"/>
      <c r="U105" s="6"/>
      <c r="V105" s="7"/>
      <c r="W105" s="8"/>
      <c r="X105" s="8"/>
      <c r="Y105" s="8"/>
      <c r="Z105" s="8"/>
      <c r="AA105" s="8"/>
      <c r="AB105" s="6"/>
      <c r="AC105" s="7"/>
      <c r="AD105" s="8"/>
      <c r="AE105" s="12"/>
      <c r="AF105" s="8"/>
      <c r="AG105" s="8"/>
      <c r="AH105" s="13"/>
      <c r="AI105" s="103">
        <f>COUNTIF(D105:AH105,"●")</f>
        <v>0</v>
      </c>
      <c r="AJ105" s="104" t="str">
        <f>IF(AI104=0,"-",AI105/AI104)</f>
        <v>-</v>
      </c>
    </row>
    <row r="106" spans="2:36" ht="13.2" thickBot="1" x14ac:dyDescent="0.25"/>
    <row r="107" spans="2:36" ht="21" customHeight="1" thickBot="1" x14ac:dyDescent="0.25">
      <c r="B107" s="143" t="s">
        <v>0</v>
      </c>
      <c r="C107" s="144"/>
      <c r="D107" s="124" t="s">
        <v>65</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6" t="s">
        <v>9</v>
      </c>
    </row>
    <row r="108" spans="2:36" ht="21" customHeight="1" thickTop="1" x14ac:dyDescent="0.2">
      <c r="B108" s="145" t="s">
        <v>1</v>
      </c>
      <c r="C108" s="146"/>
      <c r="D108" s="2">
        <v>1</v>
      </c>
      <c r="E108" s="3">
        <f t="shared" ref="E108:AE108" si="10">+D108+1</f>
        <v>2</v>
      </c>
      <c r="F108" s="4">
        <f t="shared" si="10"/>
        <v>3</v>
      </c>
      <c r="G108" s="4">
        <f t="shared" si="10"/>
        <v>4</v>
      </c>
      <c r="H108" s="4">
        <f t="shared" si="10"/>
        <v>5</v>
      </c>
      <c r="I108" s="4">
        <f t="shared" si="10"/>
        <v>6</v>
      </c>
      <c r="J108" s="4">
        <f t="shared" si="10"/>
        <v>7</v>
      </c>
      <c r="K108" s="2">
        <f t="shared" si="10"/>
        <v>8</v>
      </c>
      <c r="L108" s="3">
        <f t="shared" si="10"/>
        <v>9</v>
      </c>
      <c r="M108" s="4">
        <f t="shared" si="10"/>
        <v>10</v>
      </c>
      <c r="N108" s="5">
        <f t="shared" si="10"/>
        <v>11</v>
      </c>
      <c r="O108" s="4">
        <f t="shared" si="10"/>
        <v>12</v>
      </c>
      <c r="P108" s="4">
        <f t="shared" si="10"/>
        <v>13</v>
      </c>
      <c r="Q108" s="4">
        <f t="shared" si="10"/>
        <v>14</v>
      </c>
      <c r="R108" s="2">
        <f t="shared" si="10"/>
        <v>15</v>
      </c>
      <c r="S108" s="3">
        <f t="shared" si="10"/>
        <v>16</v>
      </c>
      <c r="T108" s="4">
        <f t="shared" si="10"/>
        <v>17</v>
      </c>
      <c r="U108" s="4">
        <f t="shared" si="10"/>
        <v>18</v>
      </c>
      <c r="V108" s="4">
        <f t="shared" si="10"/>
        <v>19</v>
      </c>
      <c r="W108" s="4">
        <f t="shared" si="10"/>
        <v>20</v>
      </c>
      <c r="X108" s="4">
        <f t="shared" si="10"/>
        <v>21</v>
      </c>
      <c r="Y108" s="2">
        <f t="shared" si="10"/>
        <v>22</v>
      </c>
      <c r="Z108" s="5">
        <f t="shared" si="10"/>
        <v>23</v>
      </c>
      <c r="AA108" s="5">
        <f t="shared" si="10"/>
        <v>24</v>
      </c>
      <c r="AB108" s="4">
        <f t="shared" si="10"/>
        <v>25</v>
      </c>
      <c r="AC108" s="4">
        <f t="shared" si="10"/>
        <v>26</v>
      </c>
      <c r="AD108" s="4">
        <f t="shared" si="10"/>
        <v>27</v>
      </c>
      <c r="AE108" s="4">
        <f t="shared" si="10"/>
        <v>28</v>
      </c>
      <c r="AF108" s="10"/>
      <c r="AG108" s="10"/>
      <c r="AH108" s="10"/>
      <c r="AI108" s="122" t="s">
        <v>9</v>
      </c>
    </row>
    <row r="109" spans="2:36" ht="21" customHeight="1" x14ac:dyDescent="0.2">
      <c r="B109" s="147" t="s">
        <v>3</v>
      </c>
      <c r="C109" s="148"/>
      <c r="D109" s="2" t="s">
        <v>13</v>
      </c>
      <c r="E109" s="3" t="s">
        <v>14</v>
      </c>
      <c r="F109" s="4" t="s">
        <v>15</v>
      </c>
      <c r="G109" s="4" t="s">
        <v>16</v>
      </c>
      <c r="H109" s="4" t="s">
        <v>10</v>
      </c>
      <c r="I109" s="4" t="s">
        <v>11</v>
      </c>
      <c r="J109" s="4" t="s">
        <v>12</v>
      </c>
      <c r="K109" s="2" t="s">
        <v>13</v>
      </c>
      <c r="L109" s="3" t="s">
        <v>14</v>
      </c>
      <c r="M109" s="4" t="s">
        <v>15</v>
      </c>
      <c r="N109" s="5" t="s">
        <v>16</v>
      </c>
      <c r="O109" s="4" t="s">
        <v>10</v>
      </c>
      <c r="P109" s="4" t="s">
        <v>11</v>
      </c>
      <c r="Q109" s="4" t="s">
        <v>12</v>
      </c>
      <c r="R109" s="2" t="s">
        <v>13</v>
      </c>
      <c r="S109" s="3" t="s">
        <v>14</v>
      </c>
      <c r="T109" s="4" t="s">
        <v>15</v>
      </c>
      <c r="U109" s="4" t="s">
        <v>16</v>
      </c>
      <c r="V109" s="4" t="s">
        <v>10</v>
      </c>
      <c r="W109" s="4" t="s">
        <v>11</v>
      </c>
      <c r="X109" s="4" t="s">
        <v>12</v>
      </c>
      <c r="Y109" s="2" t="s">
        <v>13</v>
      </c>
      <c r="Z109" s="5" t="s">
        <v>14</v>
      </c>
      <c r="AA109" s="5" t="s">
        <v>15</v>
      </c>
      <c r="AB109" s="4" t="s">
        <v>16</v>
      </c>
      <c r="AC109" s="4" t="s">
        <v>10</v>
      </c>
      <c r="AD109" s="4" t="s">
        <v>30</v>
      </c>
      <c r="AE109" s="4" t="s">
        <v>12</v>
      </c>
      <c r="AF109" s="10"/>
      <c r="AG109" s="10"/>
      <c r="AH109" s="10"/>
      <c r="AI109" s="122"/>
    </row>
    <row r="110" spans="2:36" s="91" customFormat="1" ht="72" customHeight="1" thickBot="1" x14ac:dyDescent="0.25">
      <c r="B110" s="149" t="s">
        <v>4</v>
      </c>
      <c r="C110" s="150"/>
      <c r="D110" s="50"/>
      <c r="E110" s="51"/>
      <c r="F110" s="49"/>
      <c r="G110" s="49"/>
      <c r="H110" s="49"/>
      <c r="I110" s="49"/>
      <c r="J110" s="49"/>
      <c r="K110" s="50"/>
      <c r="L110" s="51"/>
      <c r="M110" s="49"/>
      <c r="N110" s="48" t="s">
        <v>21</v>
      </c>
      <c r="O110" s="49"/>
      <c r="P110" s="49"/>
      <c r="Q110" s="49"/>
      <c r="R110" s="50"/>
      <c r="S110" s="51"/>
      <c r="T110" s="49"/>
      <c r="U110" s="49"/>
      <c r="V110" s="49"/>
      <c r="W110" s="49"/>
      <c r="X110" s="49"/>
      <c r="Y110" s="50"/>
      <c r="Z110" s="48" t="s">
        <v>23</v>
      </c>
      <c r="AA110" s="48" t="s">
        <v>35</v>
      </c>
      <c r="AB110" s="49"/>
      <c r="AC110" s="49"/>
      <c r="AD110" s="49"/>
      <c r="AE110" s="49"/>
      <c r="AF110" s="55"/>
      <c r="AG110" s="55"/>
      <c r="AH110" s="55"/>
      <c r="AI110" s="123"/>
      <c r="AJ110" s="90"/>
    </row>
    <row r="111" spans="2:36" s="91" customFormat="1" ht="25.8" customHeight="1" thickTop="1" x14ac:dyDescent="0.2">
      <c r="B111" s="151" t="s">
        <v>31</v>
      </c>
      <c r="C111" s="92" t="s">
        <v>74</v>
      </c>
      <c r="D111" s="43"/>
      <c r="E111" s="44"/>
      <c r="F111" s="42"/>
      <c r="G111" s="42"/>
      <c r="H111" s="42"/>
      <c r="I111" s="42"/>
      <c r="J111" s="42"/>
      <c r="K111" s="43"/>
      <c r="L111" s="44"/>
      <c r="M111" s="42"/>
      <c r="N111" s="41"/>
      <c r="O111" s="42"/>
      <c r="P111" s="42"/>
      <c r="Q111" s="42"/>
      <c r="R111" s="43"/>
      <c r="S111" s="44"/>
      <c r="T111" s="42"/>
      <c r="U111" s="42"/>
      <c r="V111" s="42"/>
      <c r="W111" s="42"/>
      <c r="X111" s="42"/>
      <c r="Y111" s="43"/>
      <c r="Z111" s="41"/>
      <c r="AA111" s="41"/>
      <c r="AB111" s="42"/>
      <c r="AC111" s="42"/>
      <c r="AD111" s="42"/>
      <c r="AE111" s="42"/>
      <c r="AF111" s="47"/>
      <c r="AG111" s="47"/>
      <c r="AH111" s="47"/>
      <c r="AI111" s="94">
        <f>COUNTIF(D111:AE111,"●")</f>
        <v>0</v>
      </c>
      <c r="AJ111" s="95" t="s">
        <v>75</v>
      </c>
    </row>
    <row r="112" spans="2:36" s="99" customFormat="1" ht="25.8" customHeight="1" thickBot="1" x14ac:dyDescent="0.25">
      <c r="B112" s="152"/>
      <c r="C112" s="62" t="s">
        <v>73</v>
      </c>
      <c r="D112" s="39"/>
      <c r="E112" s="37"/>
      <c r="F112" s="38"/>
      <c r="G112" s="38"/>
      <c r="H112" s="38"/>
      <c r="I112" s="38"/>
      <c r="J112" s="38"/>
      <c r="K112" s="39"/>
      <c r="L112" s="37"/>
      <c r="M112" s="38"/>
      <c r="N112" s="53"/>
      <c r="O112" s="38"/>
      <c r="P112" s="38"/>
      <c r="Q112" s="38"/>
      <c r="R112" s="39"/>
      <c r="S112" s="37"/>
      <c r="T112" s="38"/>
      <c r="U112" s="38"/>
      <c r="V112" s="38"/>
      <c r="W112" s="38"/>
      <c r="X112" s="38"/>
      <c r="Y112" s="39"/>
      <c r="Z112" s="53"/>
      <c r="AA112" s="53"/>
      <c r="AB112" s="38"/>
      <c r="AC112" s="38"/>
      <c r="AD112" s="38"/>
      <c r="AE112" s="38"/>
      <c r="AF112" s="56"/>
      <c r="AG112" s="56"/>
      <c r="AH112" s="56"/>
      <c r="AI112" s="97">
        <f t="shared" ref="AI112:AI114" si="11">COUNTIF(D112:AE112,"●")</f>
        <v>0</v>
      </c>
      <c r="AJ112" s="98" t="str">
        <f>IF(AI111=0,"-",AI112/AI111)</f>
        <v>-</v>
      </c>
    </row>
    <row r="113" spans="2:43" s="99" customFormat="1" ht="25.8" customHeight="1" thickTop="1" x14ac:dyDescent="0.2">
      <c r="B113" s="153" t="s">
        <v>2</v>
      </c>
      <c r="C113" s="92" t="s">
        <v>74</v>
      </c>
      <c r="D113" s="26"/>
      <c r="E113" s="27"/>
      <c r="F113" s="28"/>
      <c r="G113" s="28"/>
      <c r="H113" s="28"/>
      <c r="I113" s="28"/>
      <c r="J113" s="28"/>
      <c r="K113" s="26"/>
      <c r="L113" s="27"/>
      <c r="M113" s="28"/>
      <c r="N113" s="29"/>
      <c r="O113" s="28"/>
      <c r="P113" s="28"/>
      <c r="Q113" s="28"/>
      <c r="R113" s="26"/>
      <c r="S113" s="27"/>
      <c r="T113" s="28"/>
      <c r="U113" s="28"/>
      <c r="V113" s="28"/>
      <c r="W113" s="28"/>
      <c r="X113" s="28"/>
      <c r="Y113" s="26"/>
      <c r="Z113" s="29"/>
      <c r="AA113" s="29"/>
      <c r="AB113" s="28"/>
      <c r="AC113" s="28"/>
      <c r="AD113" s="28"/>
      <c r="AE113" s="28"/>
      <c r="AF113" s="30"/>
      <c r="AG113" s="30"/>
      <c r="AH113" s="30"/>
      <c r="AI113" s="94">
        <f t="shared" si="11"/>
        <v>0</v>
      </c>
      <c r="AJ113" s="101" t="s">
        <v>49</v>
      </c>
    </row>
    <row r="114" spans="2:43" s="99" customFormat="1" ht="25.8" customHeight="1" thickBot="1" x14ac:dyDescent="0.25">
      <c r="B114" s="154"/>
      <c r="C114" s="15" t="s">
        <v>73</v>
      </c>
      <c r="D114" s="6"/>
      <c r="E114" s="7"/>
      <c r="F114" s="8"/>
      <c r="G114" s="8"/>
      <c r="H114" s="8"/>
      <c r="I114" s="8"/>
      <c r="J114" s="8"/>
      <c r="K114" s="6"/>
      <c r="L114" s="7"/>
      <c r="M114" s="8"/>
      <c r="N114" s="9"/>
      <c r="O114" s="8"/>
      <c r="P114" s="8"/>
      <c r="Q114" s="8"/>
      <c r="R114" s="6"/>
      <c r="S114" s="7"/>
      <c r="T114" s="8"/>
      <c r="U114" s="8"/>
      <c r="V114" s="8"/>
      <c r="W114" s="8"/>
      <c r="X114" s="8"/>
      <c r="Y114" s="6"/>
      <c r="Z114" s="9"/>
      <c r="AA114" s="9"/>
      <c r="AB114" s="8"/>
      <c r="AC114" s="8"/>
      <c r="AD114" s="8"/>
      <c r="AE114" s="8"/>
      <c r="AF114" s="11"/>
      <c r="AG114" s="11"/>
      <c r="AH114" s="11"/>
      <c r="AI114" s="103">
        <f t="shared" si="11"/>
        <v>0</v>
      </c>
      <c r="AJ114" s="104" t="str">
        <f>IF(AI113=0,"-",AI114/AI113)</f>
        <v>-</v>
      </c>
    </row>
    <row r="115" spans="2:43" s="99" customFormat="1" ht="13.2" thickBot="1" x14ac:dyDescent="0.25">
      <c r="AJ115" s="107"/>
    </row>
    <row r="116" spans="2:43" ht="21" customHeight="1" thickBot="1" x14ac:dyDescent="0.25">
      <c r="B116" s="143" t="s">
        <v>0</v>
      </c>
      <c r="C116" s="144"/>
      <c r="D116" s="124" t="s">
        <v>64</v>
      </c>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6" t="s">
        <v>9</v>
      </c>
    </row>
    <row r="117" spans="2:43" ht="21" customHeight="1" thickTop="1" x14ac:dyDescent="0.2">
      <c r="B117" s="145" t="s">
        <v>1</v>
      </c>
      <c r="C117" s="146"/>
      <c r="D117" s="2">
        <v>1</v>
      </c>
      <c r="E117" s="3">
        <f t="shared" ref="E117:AH117" si="12">+D117+1</f>
        <v>2</v>
      </c>
      <c r="F117" s="4">
        <f t="shared" si="12"/>
        <v>3</v>
      </c>
      <c r="G117" s="4">
        <f t="shared" si="12"/>
        <v>4</v>
      </c>
      <c r="H117" s="4">
        <f t="shared" si="12"/>
        <v>5</v>
      </c>
      <c r="I117" s="4">
        <f t="shared" si="12"/>
        <v>6</v>
      </c>
      <c r="J117" s="4">
        <f t="shared" si="12"/>
        <v>7</v>
      </c>
      <c r="K117" s="2">
        <f t="shared" si="12"/>
        <v>8</v>
      </c>
      <c r="L117" s="3">
        <f t="shared" si="12"/>
        <v>9</v>
      </c>
      <c r="M117" s="4">
        <f t="shared" si="12"/>
        <v>10</v>
      </c>
      <c r="N117" s="4">
        <f t="shared" si="12"/>
        <v>11</v>
      </c>
      <c r="O117" s="4">
        <f t="shared" si="12"/>
        <v>12</v>
      </c>
      <c r="P117" s="4">
        <f t="shared" si="12"/>
        <v>13</v>
      </c>
      <c r="Q117" s="4">
        <f t="shared" si="12"/>
        <v>14</v>
      </c>
      <c r="R117" s="2">
        <f t="shared" si="12"/>
        <v>15</v>
      </c>
      <c r="S117" s="3">
        <f t="shared" si="12"/>
        <v>16</v>
      </c>
      <c r="T117" s="4">
        <f t="shared" si="12"/>
        <v>17</v>
      </c>
      <c r="U117" s="4">
        <f t="shared" si="12"/>
        <v>18</v>
      </c>
      <c r="V117" s="4">
        <f t="shared" si="12"/>
        <v>19</v>
      </c>
      <c r="W117" s="5">
        <f t="shared" si="12"/>
        <v>20</v>
      </c>
      <c r="X117" s="4">
        <f t="shared" si="12"/>
        <v>21</v>
      </c>
      <c r="Y117" s="2">
        <f t="shared" si="12"/>
        <v>22</v>
      </c>
      <c r="Z117" s="3">
        <f t="shared" si="12"/>
        <v>23</v>
      </c>
      <c r="AA117" s="4">
        <f t="shared" si="12"/>
        <v>24</v>
      </c>
      <c r="AB117" s="4">
        <f t="shared" si="12"/>
        <v>25</v>
      </c>
      <c r="AC117" s="4">
        <f t="shared" si="12"/>
        <v>26</v>
      </c>
      <c r="AD117" s="4">
        <f t="shared" si="12"/>
        <v>27</v>
      </c>
      <c r="AE117" s="4">
        <f t="shared" si="12"/>
        <v>28</v>
      </c>
      <c r="AF117" s="2">
        <f t="shared" si="12"/>
        <v>29</v>
      </c>
      <c r="AG117" s="3">
        <f t="shared" si="12"/>
        <v>30</v>
      </c>
      <c r="AH117" s="4">
        <f t="shared" si="12"/>
        <v>31</v>
      </c>
      <c r="AI117" s="122" t="s">
        <v>9</v>
      </c>
    </row>
    <row r="118" spans="2:43" ht="21" customHeight="1" x14ac:dyDescent="0.2">
      <c r="B118" s="147" t="s">
        <v>3</v>
      </c>
      <c r="C118" s="148"/>
      <c r="D118" s="2" t="s">
        <v>13</v>
      </c>
      <c r="E118" s="3" t="s">
        <v>14</v>
      </c>
      <c r="F118" s="4" t="s">
        <v>15</v>
      </c>
      <c r="G118" s="4" t="s">
        <v>16</v>
      </c>
      <c r="H118" s="4" t="s">
        <v>10</v>
      </c>
      <c r="I118" s="4" t="s">
        <v>11</v>
      </c>
      <c r="J118" s="4" t="s">
        <v>12</v>
      </c>
      <c r="K118" s="2" t="s">
        <v>13</v>
      </c>
      <c r="L118" s="3" t="s">
        <v>14</v>
      </c>
      <c r="M118" s="4" t="s">
        <v>15</v>
      </c>
      <c r="N118" s="4" t="s">
        <v>16</v>
      </c>
      <c r="O118" s="4" t="s">
        <v>10</v>
      </c>
      <c r="P118" s="4" t="s">
        <v>11</v>
      </c>
      <c r="Q118" s="4" t="s">
        <v>12</v>
      </c>
      <c r="R118" s="2" t="s">
        <v>13</v>
      </c>
      <c r="S118" s="3" t="s">
        <v>14</v>
      </c>
      <c r="T118" s="4" t="s">
        <v>15</v>
      </c>
      <c r="U118" s="4" t="s">
        <v>16</v>
      </c>
      <c r="V118" s="4" t="s">
        <v>10</v>
      </c>
      <c r="W118" s="5" t="s">
        <v>11</v>
      </c>
      <c r="X118" s="4" t="s">
        <v>12</v>
      </c>
      <c r="Y118" s="2" t="s">
        <v>13</v>
      </c>
      <c r="Z118" s="3" t="s">
        <v>14</v>
      </c>
      <c r="AA118" s="4" t="s">
        <v>15</v>
      </c>
      <c r="AB118" s="4" t="s">
        <v>16</v>
      </c>
      <c r="AC118" s="4" t="s">
        <v>10</v>
      </c>
      <c r="AD118" s="4" t="s">
        <v>11</v>
      </c>
      <c r="AE118" s="4" t="s">
        <v>12</v>
      </c>
      <c r="AF118" s="2" t="s">
        <v>13</v>
      </c>
      <c r="AG118" s="3" t="s">
        <v>14</v>
      </c>
      <c r="AH118" s="4" t="s">
        <v>15</v>
      </c>
      <c r="AI118" s="122"/>
    </row>
    <row r="119" spans="2:43" s="91" customFormat="1" ht="72" customHeight="1" thickBot="1" x14ac:dyDescent="0.25">
      <c r="B119" s="149" t="s">
        <v>4</v>
      </c>
      <c r="C119" s="150"/>
      <c r="D119" s="50"/>
      <c r="E119" s="51"/>
      <c r="F119" s="49"/>
      <c r="G119" s="49"/>
      <c r="H119" s="49"/>
      <c r="I119" s="49"/>
      <c r="J119" s="49"/>
      <c r="K119" s="50"/>
      <c r="L119" s="51"/>
      <c r="M119" s="49"/>
      <c r="N119" s="49"/>
      <c r="O119" s="49"/>
      <c r="P119" s="49"/>
      <c r="Q119" s="49"/>
      <c r="R119" s="50"/>
      <c r="S119" s="51"/>
      <c r="T119" s="49"/>
      <c r="U119" s="49"/>
      <c r="V119" s="49"/>
      <c r="W119" s="48" t="s">
        <v>28</v>
      </c>
      <c r="X119" s="49"/>
      <c r="Y119" s="50"/>
      <c r="Z119" s="51"/>
      <c r="AA119" s="49"/>
      <c r="AB119" s="49"/>
      <c r="AC119" s="49"/>
      <c r="AD119" s="49"/>
      <c r="AE119" s="49"/>
      <c r="AF119" s="50"/>
      <c r="AG119" s="51"/>
      <c r="AH119" s="49"/>
      <c r="AI119" s="123"/>
      <c r="AJ119" s="90"/>
    </row>
    <row r="120" spans="2:43" s="91" customFormat="1" ht="25.8" customHeight="1" thickTop="1" x14ac:dyDescent="0.2">
      <c r="B120" s="151" t="s">
        <v>31</v>
      </c>
      <c r="C120" s="92" t="s">
        <v>74</v>
      </c>
      <c r="D120" s="43"/>
      <c r="E120" s="44"/>
      <c r="F120" s="42"/>
      <c r="G120" s="42"/>
      <c r="H120" s="42"/>
      <c r="I120" s="42"/>
      <c r="J120" s="42"/>
      <c r="K120" s="43"/>
      <c r="L120" s="44"/>
      <c r="M120" s="42"/>
      <c r="N120" s="42"/>
      <c r="O120" s="42"/>
      <c r="P120" s="42"/>
      <c r="Q120" s="42"/>
      <c r="R120" s="43"/>
      <c r="S120" s="44"/>
      <c r="T120" s="42"/>
      <c r="U120" s="42"/>
      <c r="V120" s="42"/>
      <c r="W120" s="41"/>
      <c r="X120" s="42"/>
      <c r="Y120" s="43"/>
      <c r="Z120" s="44"/>
      <c r="AA120" s="42"/>
      <c r="AB120" s="42"/>
      <c r="AC120" s="42"/>
      <c r="AD120" s="42"/>
      <c r="AE120" s="42"/>
      <c r="AF120" s="43"/>
      <c r="AG120" s="44"/>
      <c r="AH120" s="42"/>
      <c r="AI120" s="94">
        <f>COUNTIF(D120:AH120,"●")</f>
        <v>0</v>
      </c>
      <c r="AJ120" s="95" t="s">
        <v>75</v>
      </c>
    </row>
    <row r="121" spans="2:43" s="99" customFormat="1" ht="25.8" customHeight="1" thickBot="1" x14ac:dyDescent="0.25">
      <c r="B121" s="152"/>
      <c r="C121" s="62" t="s">
        <v>73</v>
      </c>
      <c r="D121" s="39"/>
      <c r="E121" s="37"/>
      <c r="F121" s="38"/>
      <c r="G121" s="38"/>
      <c r="H121" s="38"/>
      <c r="I121" s="38"/>
      <c r="J121" s="38"/>
      <c r="K121" s="39"/>
      <c r="L121" s="37"/>
      <c r="M121" s="38"/>
      <c r="N121" s="38"/>
      <c r="O121" s="38"/>
      <c r="P121" s="38"/>
      <c r="Q121" s="38"/>
      <c r="R121" s="39"/>
      <c r="S121" s="37"/>
      <c r="T121" s="38"/>
      <c r="U121" s="38"/>
      <c r="V121" s="38"/>
      <c r="W121" s="53"/>
      <c r="X121" s="38"/>
      <c r="Y121" s="39"/>
      <c r="Z121" s="37"/>
      <c r="AA121" s="38"/>
      <c r="AB121" s="38"/>
      <c r="AC121" s="38"/>
      <c r="AD121" s="38"/>
      <c r="AE121" s="38"/>
      <c r="AF121" s="39"/>
      <c r="AG121" s="37"/>
      <c r="AH121" s="38"/>
      <c r="AI121" s="97">
        <f>COUNTIF(D121:AH121,"●")</f>
        <v>0</v>
      </c>
      <c r="AJ121" s="98" t="str">
        <f>IF(AI120=0,"-",AI121/AI120)</f>
        <v>-</v>
      </c>
      <c r="AQ121" s="73"/>
    </row>
    <row r="122" spans="2:43" s="99" customFormat="1" ht="25.8" customHeight="1" thickTop="1" x14ac:dyDescent="0.2">
      <c r="B122" s="153" t="s">
        <v>2</v>
      </c>
      <c r="C122" s="92" t="s">
        <v>74</v>
      </c>
      <c r="D122" s="26"/>
      <c r="E122" s="27"/>
      <c r="F122" s="28"/>
      <c r="G122" s="28"/>
      <c r="H122" s="28"/>
      <c r="I122" s="28"/>
      <c r="J122" s="28"/>
      <c r="K122" s="26"/>
      <c r="L122" s="27"/>
      <c r="M122" s="28"/>
      <c r="N122" s="28"/>
      <c r="O122" s="28"/>
      <c r="P122" s="28"/>
      <c r="Q122" s="28"/>
      <c r="R122" s="26"/>
      <c r="S122" s="27"/>
      <c r="T122" s="28"/>
      <c r="U122" s="28"/>
      <c r="V122" s="28"/>
      <c r="W122" s="29"/>
      <c r="X122" s="28"/>
      <c r="Y122" s="26"/>
      <c r="Z122" s="27"/>
      <c r="AA122" s="28"/>
      <c r="AB122" s="28"/>
      <c r="AC122" s="28"/>
      <c r="AD122" s="28"/>
      <c r="AE122" s="28"/>
      <c r="AF122" s="26"/>
      <c r="AG122" s="27"/>
      <c r="AH122" s="28"/>
      <c r="AI122" s="94">
        <f>COUNTIF(D122:AH122,"●")</f>
        <v>0</v>
      </c>
      <c r="AJ122" s="101" t="s">
        <v>49</v>
      </c>
      <c r="AQ122" s="73"/>
    </row>
    <row r="123" spans="2:43" s="99" customFormat="1" ht="25.8" customHeight="1" thickBot="1" x14ac:dyDescent="0.25">
      <c r="B123" s="154"/>
      <c r="C123" s="15" t="s">
        <v>73</v>
      </c>
      <c r="D123" s="6"/>
      <c r="E123" s="7"/>
      <c r="F123" s="8"/>
      <c r="G123" s="8"/>
      <c r="H123" s="8"/>
      <c r="I123" s="8"/>
      <c r="J123" s="8"/>
      <c r="K123" s="6"/>
      <c r="L123" s="7"/>
      <c r="M123" s="8"/>
      <c r="N123" s="8"/>
      <c r="O123" s="8"/>
      <c r="P123" s="8"/>
      <c r="Q123" s="8"/>
      <c r="R123" s="6"/>
      <c r="S123" s="7"/>
      <c r="T123" s="8"/>
      <c r="U123" s="8"/>
      <c r="V123" s="8"/>
      <c r="W123" s="9"/>
      <c r="X123" s="8"/>
      <c r="Y123" s="6"/>
      <c r="Z123" s="7"/>
      <c r="AA123" s="8"/>
      <c r="AB123" s="8"/>
      <c r="AC123" s="8"/>
      <c r="AD123" s="8"/>
      <c r="AE123" s="8"/>
      <c r="AF123" s="6"/>
      <c r="AG123" s="7"/>
      <c r="AH123" s="8"/>
      <c r="AI123" s="103">
        <f>COUNTIF(D123:AH123,"●")</f>
        <v>0</v>
      </c>
      <c r="AJ123" s="104" t="str">
        <f>IF(AI122=0,"-",AI123/AI122)</f>
        <v>-</v>
      </c>
      <c r="AQ123" s="73"/>
    </row>
    <row r="124" spans="2:43" ht="13.2" thickBot="1" x14ac:dyDescent="0.25"/>
    <row r="125" spans="2:43" ht="20.399999999999999" customHeight="1" x14ac:dyDescent="0.2">
      <c r="B125" s="22" t="s">
        <v>47</v>
      </c>
      <c r="C125" s="22"/>
      <c r="Z125" s="162" t="s">
        <v>31</v>
      </c>
      <c r="AA125" s="163"/>
      <c r="AB125" s="164"/>
      <c r="AC125" s="140" t="s">
        <v>22</v>
      </c>
      <c r="AD125" s="141"/>
      <c r="AE125" s="141"/>
      <c r="AF125" s="141"/>
      <c r="AG125" s="141"/>
      <c r="AH125" s="142"/>
      <c r="AI125" s="116">
        <f>AI21+AI30+AI39+AI48+AI57+AI66+AI75+AI84+AI93+AI102+AI111+AI120</f>
        <v>0</v>
      </c>
      <c r="AJ125" s="117"/>
    </row>
    <row r="126" spans="2:43" ht="20.399999999999999" customHeight="1" thickBot="1" x14ac:dyDescent="0.25">
      <c r="B126" s="22" t="s">
        <v>48</v>
      </c>
      <c r="C126" s="22"/>
      <c r="Z126" s="165"/>
      <c r="AA126" s="166"/>
      <c r="AB126" s="167"/>
      <c r="AC126" s="130" t="s">
        <v>32</v>
      </c>
      <c r="AD126" s="131"/>
      <c r="AE126" s="131"/>
      <c r="AF126" s="131"/>
      <c r="AG126" s="131"/>
      <c r="AH126" s="132"/>
      <c r="AI126" s="114">
        <f>AI22+AI31+AI40+AI49+AI58+AI67+AI76+AI85+AI94+AI103+AI112+AI121</f>
        <v>0</v>
      </c>
      <c r="AJ126" s="115"/>
    </row>
    <row r="127" spans="2:43" ht="20.399999999999999" customHeight="1" thickTop="1" x14ac:dyDescent="0.2">
      <c r="B127" s="22" t="s">
        <v>51</v>
      </c>
      <c r="C127" s="22"/>
      <c r="Z127" s="168" t="s">
        <v>2</v>
      </c>
      <c r="AA127" s="169"/>
      <c r="AB127" s="170"/>
      <c r="AC127" s="127" t="s">
        <v>76</v>
      </c>
      <c r="AD127" s="128"/>
      <c r="AE127" s="128"/>
      <c r="AF127" s="128"/>
      <c r="AG127" s="128"/>
      <c r="AH127" s="129"/>
      <c r="AI127" s="133">
        <f>AI23+AI32+AI41+AI50+AI59+AI68+AI77+AI86+AI95+AI104+AI113+AI122</f>
        <v>0</v>
      </c>
      <c r="AJ127" s="134"/>
    </row>
    <row r="128" spans="2:43" ht="20.399999999999999" customHeight="1" thickBot="1" x14ac:dyDescent="0.25">
      <c r="C128" s="22"/>
      <c r="Z128" s="165"/>
      <c r="AA128" s="166"/>
      <c r="AB128" s="167"/>
      <c r="AC128" s="130" t="s">
        <v>33</v>
      </c>
      <c r="AD128" s="131"/>
      <c r="AE128" s="131"/>
      <c r="AF128" s="131"/>
      <c r="AG128" s="131"/>
      <c r="AH128" s="132"/>
      <c r="AI128" s="114">
        <f>AI24+AI33+AI42+AI51+AI60+AI69+AI78+AI87+AI96+AI105+AI114+AI123</f>
        <v>0</v>
      </c>
      <c r="AJ128" s="115"/>
    </row>
    <row r="129" spans="2:36" ht="20.399999999999999" customHeight="1" thickTop="1" x14ac:dyDescent="0.2">
      <c r="Z129" s="118" t="s">
        <v>50</v>
      </c>
      <c r="AA129" s="119"/>
      <c r="AB129" s="119"/>
      <c r="AC129" s="119" t="s">
        <v>52</v>
      </c>
      <c r="AD129" s="119"/>
      <c r="AE129" s="119"/>
      <c r="AF129" s="119"/>
      <c r="AG129" s="119"/>
      <c r="AH129" s="119"/>
      <c r="AI129" s="110" t="str">
        <f>IF(AI125=0,"-",ROUNDDOWN(AI126/AI125,3))</f>
        <v>-</v>
      </c>
      <c r="AJ129" s="111"/>
    </row>
    <row r="130" spans="2:36" ht="20.399999999999999" customHeight="1" thickBot="1" x14ac:dyDescent="0.25">
      <c r="Z130" s="120"/>
      <c r="AA130" s="121"/>
      <c r="AB130" s="121"/>
      <c r="AC130" s="121" t="s">
        <v>53</v>
      </c>
      <c r="AD130" s="121"/>
      <c r="AE130" s="121"/>
      <c r="AF130" s="121"/>
      <c r="AG130" s="121"/>
      <c r="AH130" s="121"/>
      <c r="AI130" s="112" t="str">
        <f>IF(AI127=0,"-",ROUNDDOWN(AI128/AI127,3))</f>
        <v>-</v>
      </c>
      <c r="AJ130" s="113"/>
    </row>
    <row r="131" spans="2:36" ht="19.95" customHeight="1" thickBot="1" x14ac:dyDescent="0.25">
      <c r="Z131" s="155" t="s">
        <v>54</v>
      </c>
      <c r="AA131" s="156"/>
      <c r="AB131" s="156"/>
      <c r="AC131" s="156"/>
      <c r="AD131" s="156"/>
      <c r="AE131" s="156"/>
      <c r="AF131" s="156"/>
      <c r="AG131" s="156"/>
      <c r="AH131" s="157"/>
      <c r="AI131" s="156" t="str">
        <f>IF(AND(AI127=0,AI129&gt;=0.285),"合格",IF(AI130&gt;=0.285,"合格","休日不足"))</f>
        <v>合格</v>
      </c>
      <c r="AJ131" s="158"/>
    </row>
    <row r="132" spans="2:36" ht="19.95" customHeight="1" x14ac:dyDescent="0.2"/>
    <row r="133" spans="2:36" ht="19.95" customHeight="1" x14ac:dyDescent="0.2">
      <c r="B133" s="108"/>
      <c r="C133" s="108"/>
    </row>
    <row r="134" spans="2:36" ht="19.95" customHeight="1" x14ac:dyDescent="0.2"/>
    <row r="135" spans="2:36" ht="19.95" customHeight="1" x14ac:dyDescent="0.2"/>
  </sheetData>
  <sheetProtection sheet="1" scenarios="1" formatCells="0"/>
  <mergeCells count="125">
    <mergeCell ref="B122:B123"/>
    <mergeCell ref="T3:W3"/>
    <mergeCell ref="T5:W5"/>
    <mergeCell ref="Z125:AB126"/>
    <mergeCell ref="Z127:AB128"/>
    <mergeCell ref="B116:C116"/>
    <mergeCell ref="B117:C117"/>
    <mergeCell ref="B118:C118"/>
    <mergeCell ref="B119:C119"/>
    <mergeCell ref="B120:B121"/>
    <mergeCell ref="B111:B112"/>
    <mergeCell ref="B113:B114"/>
    <mergeCell ref="B104:B105"/>
    <mergeCell ref="B107:C107"/>
    <mergeCell ref="B108:C108"/>
    <mergeCell ref="B109:C109"/>
    <mergeCell ref="B110:C110"/>
    <mergeCell ref="B98:C98"/>
    <mergeCell ref="B99:C99"/>
    <mergeCell ref="B100:C100"/>
    <mergeCell ref="B101:C101"/>
    <mergeCell ref="B102:B103"/>
    <mergeCell ref="B90:C90"/>
    <mergeCell ref="B91:C91"/>
    <mergeCell ref="B92:C92"/>
    <mergeCell ref="B93:B94"/>
    <mergeCell ref="B95:B96"/>
    <mergeCell ref="B82:C82"/>
    <mergeCell ref="B83:C83"/>
    <mergeCell ref="B84:B85"/>
    <mergeCell ref="B86:B87"/>
    <mergeCell ref="B89:C89"/>
    <mergeCell ref="B74:C74"/>
    <mergeCell ref="B75:B76"/>
    <mergeCell ref="B77:B78"/>
    <mergeCell ref="B80:C80"/>
    <mergeCell ref="B81:C81"/>
    <mergeCell ref="B66:B67"/>
    <mergeCell ref="B68:B69"/>
    <mergeCell ref="B71:C71"/>
    <mergeCell ref="B72:C72"/>
    <mergeCell ref="B73:C73"/>
    <mergeCell ref="B59:B60"/>
    <mergeCell ref="B62:C62"/>
    <mergeCell ref="B63:C63"/>
    <mergeCell ref="B64:C64"/>
    <mergeCell ref="B65:C65"/>
    <mergeCell ref="B53:C53"/>
    <mergeCell ref="B54:C54"/>
    <mergeCell ref="B55:C55"/>
    <mergeCell ref="B56:C56"/>
    <mergeCell ref="B57:B58"/>
    <mergeCell ref="B45:C45"/>
    <mergeCell ref="B46:C46"/>
    <mergeCell ref="B47:C47"/>
    <mergeCell ref="B48:B49"/>
    <mergeCell ref="B50:B51"/>
    <mergeCell ref="B37:C37"/>
    <mergeCell ref="B38:C38"/>
    <mergeCell ref="B39:B40"/>
    <mergeCell ref="B41:B42"/>
    <mergeCell ref="B44:C44"/>
    <mergeCell ref="B29:C29"/>
    <mergeCell ref="B30:B31"/>
    <mergeCell ref="B32:B33"/>
    <mergeCell ref="B35:C35"/>
    <mergeCell ref="B36:C36"/>
    <mergeCell ref="Z131:AH131"/>
    <mergeCell ref="AI131:AJ131"/>
    <mergeCell ref="AI90:AI92"/>
    <mergeCell ref="AI99:AI101"/>
    <mergeCell ref="AI117:AI119"/>
    <mergeCell ref="AI108:AI110"/>
    <mergeCell ref="D26:AI26"/>
    <mergeCell ref="D35:AI35"/>
    <mergeCell ref="D44:AI44"/>
    <mergeCell ref="D53:AI53"/>
    <mergeCell ref="D62:AI62"/>
    <mergeCell ref="D71:AI71"/>
    <mergeCell ref="D80:AI80"/>
    <mergeCell ref="D89:AI89"/>
    <mergeCell ref="D98:AI98"/>
    <mergeCell ref="D107:AI107"/>
    <mergeCell ref="D116:AI116"/>
    <mergeCell ref="AI36:AI38"/>
    <mergeCell ref="AI63:AI65"/>
    <mergeCell ref="B17:C17"/>
    <mergeCell ref="B18:C18"/>
    <mergeCell ref="B19:C19"/>
    <mergeCell ref="B20:C20"/>
    <mergeCell ref="B21:B22"/>
    <mergeCell ref="B23:B24"/>
    <mergeCell ref="B26:C26"/>
    <mergeCell ref="B27:C27"/>
    <mergeCell ref="B28:C28"/>
    <mergeCell ref="B1:AJ1"/>
    <mergeCell ref="B3:E3"/>
    <mergeCell ref="B4:E4"/>
    <mergeCell ref="B5:E5"/>
    <mergeCell ref="X3:AD3"/>
    <mergeCell ref="X5:AD5"/>
    <mergeCell ref="F4:K4"/>
    <mergeCell ref="M4:R4"/>
    <mergeCell ref="F3:R3"/>
    <mergeCell ref="F5:R5"/>
    <mergeCell ref="AI129:AJ129"/>
    <mergeCell ref="AI130:AJ130"/>
    <mergeCell ref="AI126:AJ126"/>
    <mergeCell ref="AI128:AJ128"/>
    <mergeCell ref="AI125:AJ125"/>
    <mergeCell ref="Z129:AB130"/>
    <mergeCell ref="AI54:AI56"/>
    <mergeCell ref="AI72:AI74"/>
    <mergeCell ref="D17:AI17"/>
    <mergeCell ref="AI18:AI20"/>
    <mergeCell ref="AC129:AH129"/>
    <mergeCell ref="AC130:AH130"/>
    <mergeCell ref="AC127:AH127"/>
    <mergeCell ref="AC128:AH128"/>
    <mergeCell ref="AI127:AJ127"/>
    <mergeCell ref="AI81:AI83"/>
    <mergeCell ref="AI27:AI29"/>
    <mergeCell ref="AI45:AI47"/>
    <mergeCell ref="AC125:AH125"/>
    <mergeCell ref="AC126:AH126"/>
  </mergeCells>
  <phoneticPr fontId="1"/>
  <dataValidations count="1">
    <dataValidation imeMode="hiragana" allowBlank="1" showInputMessage="1" showErrorMessage="1" sqref="F4 M4" xr:uid="{00000000-0002-0000-0000-000000000000}"/>
  </dataValidations>
  <printOptions horizontalCentered="1"/>
  <pageMargins left="0.70866141732283472" right="0.70866141732283472" top="0.78740157480314965" bottom="0.59055118110236227" header="0.31496062992125984" footer="0.31496062992125984"/>
  <pageSetup paperSize="9" scale="59" fitToHeight="0" orientation="portrait" r:id="rId1"/>
  <rowBreaks count="2" manualBreakCount="2">
    <brk id="52" max="16383" man="1"/>
    <brk id="9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5"/>
  <sheetViews>
    <sheetView view="pageBreakPreview" topLeftCell="B65" zoomScale="70" zoomScaleNormal="75" zoomScaleSheetLayoutView="70" workbookViewId="0">
      <selection activeCell="AF77" sqref="AF77"/>
    </sheetView>
  </sheetViews>
  <sheetFormatPr defaultRowHeight="12.6" x14ac:dyDescent="0.2"/>
  <cols>
    <col min="1" max="1" width="1.44140625" style="73" customWidth="1"/>
    <col min="2" max="2" width="4" style="73" customWidth="1"/>
    <col min="3" max="3" width="7" style="73" customWidth="1"/>
    <col min="4" max="35" width="4.109375" style="73" customWidth="1"/>
    <col min="36" max="36" width="8.33203125" style="74" customWidth="1"/>
    <col min="37" max="16384" width="8.88671875" style="73"/>
  </cols>
  <sheetData>
    <row r="1" spans="2:36" ht="22.8" x14ac:dyDescent="0.2">
      <c r="B1" s="135" t="s">
        <v>87</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2:36" ht="16.2" customHeight="1" x14ac:dyDescent="0.2"/>
    <row r="3" spans="2:36" s="76" customFormat="1" ht="16.2" customHeight="1" x14ac:dyDescent="0.2">
      <c r="B3" s="136" t="s">
        <v>40</v>
      </c>
      <c r="C3" s="136"/>
      <c r="D3" s="136"/>
      <c r="E3" s="136"/>
      <c r="F3" s="171" t="s">
        <v>57</v>
      </c>
      <c r="G3" s="171"/>
      <c r="H3" s="171"/>
      <c r="I3" s="171"/>
      <c r="J3" s="171"/>
      <c r="K3" s="171"/>
      <c r="L3" s="171"/>
      <c r="M3" s="171"/>
      <c r="N3" s="171"/>
      <c r="O3" s="171"/>
      <c r="P3" s="171"/>
      <c r="Q3" s="171"/>
      <c r="R3" s="171"/>
      <c r="S3" s="75"/>
      <c r="T3" s="136" t="s">
        <v>38</v>
      </c>
      <c r="U3" s="136"/>
      <c r="V3" s="136"/>
      <c r="W3" s="136"/>
      <c r="X3" s="137" t="s">
        <v>36</v>
      </c>
      <c r="Y3" s="137"/>
      <c r="Z3" s="137"/>
      <c r="AA3" s="137"/>
      <c r="AB3" s="137"/>
      <c r="AC3" s="137"/>
      <c r="AD3" s="137"/>
      <c r="AJ3" s="77"/>
    </row>
    <row r="4" spans="2:36" s="76" customFormat="1" ht="16.2" customHeight="1" x14ac:dyDescent="0.2">
      <c r="B4" s="136" t="s">
        <v>39</v>
      </c>
      <c r="C4" s="136"/>
      <c r="D4" s="136"/>
      <c r="E4" s="136"/>
      <c r="F4" s="172">
        <v>45427</v>
      </c>
      <c r="G4" s="172"/>
      <c r="H4" s="172"/>
      <c r="I4" s="172"/>
      <c r="J4" s="172"/>
      <c r="K4" s="172"/>
      <c r="L4" s="1" t="s">
        <v>55</v>
      </c>
      <c r="M4" s="172">
        <v>45626</v>
      </c>
      <c r="N4" s="172"/>
      <c r="O4" s="172"/>
      <c r="P4" s="172"/>
      <c r="Q4" s="172"/>
      <c r="R4" s="172"/>
      <c r="S4" s="75"/>
      <c r="T4" s="22"/>
      <c r="AF4" s="22"/>
      <c r="AG4" s="22"/>
      <c r="AJ4" s="77"/>
    </row>
    <row r="5" spans="2:36" s="76" customFormat="1" ht="16.2" customHeight="1" x14ac:dyDescent="0.2">
      <c r="B5" s="136" t="s">
        <v>41</v>
      </c>
      <c r="C5" s="136"/>
      <c r="D5" s="136"/>
      <c r="E5" s="136"/>
      <c r="F5" s="171" t="s">
        <v>58</v>
      </c>
      <c r="G5" s="171"/>
      <c r="H5" s="171"/>
      <c r="I5" s="171"/>
      <c r="J5" s="171"/>
      <c r="K5" s="171"/>
      <c r="L5" s="171"/>
      <c r="M5" s="171"/>
      <c r="N5" s="171"/>
      <c r="O5" s="171"/>
      <c r="P5" s="171"/>
      <c r="Q5" s="171"/>
      <c r="R5" s="171"/>
      <c r="S5" s="75"/>
      <c r="T5" s="136" t="s">
        <v>37</v>
      </c>
      <c r="U5" s="136"/>
      <c r="V5" s="136"/>
      <c r="W5" s="136"/>
      <c r="X5" s="137" t="s">
        <v>59</v>
      </c>
      <c r="Y5" s="137"/>
      <c r="Z5" s="137"/>
      <c r="AA5" s="137"/>
      <c r="AB5" s="137"/>
      <c r="AC5" s="137"/>
      <c r="AD5" s="137"/>
      <c r="AJ5" s="77"/>
    </row>
    <row r="6" spans="2:36" s="76" customFormat="1" ht="16.2" customHeight="1" x14ac:dyDescent="0.2">
      <c r="B6" s="79"/>
      <c r="C6" s="79"/>
      <c r="D6" s="79"/>
      <c r="E6" s="79"/>
      <c r="F6" s="21"/>
      <c r="G6" s="21"/>
      <c r="H6" s="21"/>
      <c r="I6" s="21"/>
      <c r="J6" s="21"/>
      <c r="K6" s="21"/>
      <c r="L6" s="21"/>
      <c r="M6" s="21"/>
      <c r="N6" s="21"/>
      <c r="O6" s="21"/>
      <c r="P6" s="21"/>
      <c r="Q6" s="21"/>
      <c r="R6" s="21"/>
      <c r="S6" s="75"/>
      <c r="T6" s="79"/>
      <c r="U6" s="79"/>
      <c r="V6" s="79"/>
      <c r="W6" s="22"/>
      <c r="X6" s="22"/>
      <c r="Y6" s="22"/>
      <c r="Z6" s="22"/>
      <c r="AA6" s="22"/>
      <c r="AB6" s="22"/>
      <c r="AC6" s="22"/>
      <c r="AJ6" s="77"/>
    </row>
    <row r="7" spans="2:36" ht="16.2" customHeight="1" x14ac:dyDescent="0.2">
      <c r="B7" s="80"/>
      <c r="C7" s="80"/>
      <c r="D7" s="80"/>
      <c r="E7" s="80"/>
      <c r="F7" s="80"/>
      <c r="G7" s="80"/>
      <c r="H7" s="80"/>
      <c r="I7" s="80"/>
      <c r="J7" s="80"/>
      <c r="K7" s="80"/>
      <c r="L7" s="80"/>
    </row>
    <row r="8" spans="2:36" ht="16.2" customHeight="1" x14ac:dyDescent="0.2">
      <c r="B8" s="80"/>
      <c r="C8" s="80"/>
      <c r="D8" s="80"/>
      <c r="E8" s="80"/>
      <c r="F8" s="80"/>
      <c r="G8" s="80"/>
      <c r="H8" s="80"/>
      <c r="I8" s="80"/>
      <c r="J8" s="80"/>
      <c r="K8" s="80"/>
      <c r="L8" s="80"/>
    </row>
    <row r="9" spans="2:36" ht="16.2" customHeight="1" x14ac:dyDescent="0.2">
      <c r="B9" s="80"/>
      <c r="C9" s="80"/>
      <c r="D9" s="80"/>
      <c r="E9" s="80"/>
      <c r="F9" s="80"/>
      <c r="G9" s="80"/>
      <c r="H9" s="80"/>
      <c r="I9" s="80"/>
      <c r="J9" s="80"/>
      <c r="K9" s="80"/>
      <c r="L9" s="80"/>
    </row>
    <row r="10" spans="2:36" ht="16.2" customHeight="1" x14ac:dyDescent="0.2">
      <c r="B10" s="80"/>
      <c r="C10" s="80"/>
      <c r="D10" s="80"/>
      <c r="E10" s="80"/>
      <c r="F10" s="80"/>
      <c r="G10" s="80"/>
      <c r="H10" s="80"/>
      <c r="I10" s="80"/>
      <c r="J10" s="80"/>
      <c r="K10" s="80"/>
      <c r="L10" s="80"/>
    </row>
    <row r="11" spans="2:36" ht="16.2" customHeight="1" x14ac:dyDescent="0.2">
      <c r="B11" s="80"/>
      <c r="C11" s="80"/>
      <c r="D11" s="80"/>
      <c r="E11" s="80"/>
      <c r="F11" s="80"/>
      <c r="G11" s="80"/>
      <c r="H11" s="80"/>
      <c r="I11" s="80"/>
      <c r="J11" s="80"/>
      <c r="K11" s="80"/>
      <c r="L11" s="80"/>
    </row>
    <row r="12" spans="2:36" ht="16.2" customHeight="1" x14ac:dyDescent="0.2">
      <c r="B12" s="80"/>
      <c r="C12" s="80"/>
      <c r="D12" s="80"/>
      <c r="E12" s="80"/>
      <c r="F12" s="80"/>
      <c r="G12" s="80"/>
      <c r="H12" s="80"/>
      <c r="I12" s="80"/>
      <c r="J12" s="80"/>
      <c r="K12" s="80"/>
      <c r="L12" s="80"/>
    </row>
    <row r="13" spans="2:36" ht="16.2" customHeight="1" x14ac:dyDescent="0.2">
      <c r="B13" s="80"/>
      <c r="C13" s="80"/>
      <c r="D13" s="80"/>
      <c r="E13" s="80"/>
      <c r="F13" s="80"/>
      <c r="G13" s="80"/>
      <c r="H13" s="80"/>
      <c r="I13" s="80"/>
      <c r="J13" s="80"/>
      <c r="K13" s="80"/>
      <c r="L13" s="80"/>
    </row>
    <row r="14" spans="2:36" ht="16.2" customHeight="1" x14ac:dyDescent="0.2">
      <c r="B14" s="80"/>
      <c r="C14" s="80"/>
      <c r="D14" s="80"/>
      <c r="E14" s="80"/>
      <c r="F14" s="80"/>
      <c r="G14" s="80"/>
      <c r="H14" s="80"/>
      <c r="I14" s="80"/>
      <c r="J14" s="80"/>
      <c r="K14" s="80"/>
      <c r="L14" s="80"/>
    </row>
    <row r="15" spans="2:36" ht="16.2" customHeight="1" x14ac:dyDescent="0.2">
      <c r="B15" s="80"/>
      <c r="C15" s="80"/>
      <c r="D15" s="80"/>
      <c r="E15" s="80"/>
      <c r="F15" s="80"/>
      <c r="G15" s="80"/>
      <c r="H15" s="80"/>
      <c r="I15" s="80"/>
      <c r="J15" s="80"/>
      <c r="K15" s="80"/>
      <c r="L15" s="80"/>
    </row>
    <row r="16" spans="2:36" ht="16.2" customHeight="1" thickBot="1" x14ac:dyDescent="0.25">
      <c r="B16" s="80"/>
      <c r="C16" s="80"/>
      <c r="D16" s="80"/>
      <c r="E16" s="80"/>
      <c r="F16" s="80"/>
      <c r="G16" s="80"/>
      <c r="H16" s="80"/>
      <c r="I16" s="80"/>
      <c r="J16" s="80"/>
      <c r="K16" s="80"/>
      <c r="L16" s="80"/>
    </row>
    <row r="17" spans="2:36" ht="21" customHeight="1" thickBot="1" x14ac:dyDescent="0.25">
      <c r="B17" s="143" t="s">
        <v>0</v>
      </c>
      <c r="C17" s="144"/>
      <c r="D17" s="124" t="s">
        <v>61</v>
      </c>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row>
    <row r="18" spans="2:36" ht="21" customHeight="1" thickTop="1" x14ac:dyDescent="0.2">
      <c r="B18" s="145" t="s">
        <v>1</v>
      </c>
      <c r="C18" s="146"/>
      <c r="D18" s="81">
        <v>1</v>
      </c>
      <c r="E18" s="81">
        <f>+D18+1</f>
        <v>2</v>
      </c>
      <c r="F18" s="81">
        <f t="shared" ref="F18:AF18" si="0">+E18+1</f>
        <v>3</v>
      </c>
      <c r="G18" s="81">
        <f t="shared" si="0"/>
        <v>4</v>
      </c>
      <c r="H18" s="81">
        <f t="shared" si="0"/>
        <v>5</v>
      </c>
      <c r="I18" s="82">
        <f t="shared" si="0"/>
        <v>6</v>
      </c>
      <c r="J18" s="83">
        <f t="shared" si="0"/>
        <v>7</v>
      </c>
      <c r="K18" s="81">
        <f t="shared" si="0"/>
        <v>8</v>
      </c>
      <c r="L18" s="81">
        <f t="shared" si="0"/>
        <v>9</v>
      </c>
      <c r="M18" s="81">
        <f t="shared" si="0"/>
        <v>10</v>
      </c>
      <c r="N18" s="81">
        <f t="shared" si="0"/>
        <v>11</v>
      </c>
      <c r="O18" s="81">
        <f t="shared" si="0"/>
        <v>12</v>
      </c>
      <c r="P18" s="84">
        <f t="shared" si="0"/>
        <v>13</v>
      </c>
      <c r="Q18" s="85">
        <f t="shared" si="0"/>
        <v>14</v>
      </c>
      <c r="R18" s="81">
        <f t="shared" si="0"/>
        <v>15</v>
      </c>
      <c r="S18" s="81">
        <f t="shared" si="0"/>
        <v>16</v>
      </c>
      <c r="T18" s="81">
        <f t="shared" si="0"/>
        <v>17</v>
      </c>
      <c r="U18" s="81">
        <f t="shared" si="0"/>
        <v>18</v>
      </c>
      <c r="V18" s="81">
        <f t="shared" si="0"/>
        <v>19</v>
      </c>
      <c r="W18" s="84">
        <f t="shared" si="0"/>
        <v>20</v>
      </c>
      <c r="X18" s="85">
        <f t="shared" si="0"/>
        <v>21</v>
      </c>
      <c r="Y18" s="81">
        <f t="shared" si="0"/>
        <v>22</v>
      </c>
      <c r="Z18" s="81">
        <f t="shared" si="0"/>
        <v>23</v>
      </c>
      <c r="AA18" s="81">
        <f t="shared" si="0"/>
        <v>24</v>
      </c>
      <c r="AB18" s="81">
        <f t="shared" si="0"/>
        <v>25</v>
      </c>
      <c r="AC18" s="81">
        <f t="shared" si="0"/>
        <v>26</v>
      </c>
      <c r="AD18" s="84">
        <f t="shared" si="0"/>
        <v>27</v>
      </c>
      <c r="AE18" s="85">
        <f t="shared" si="0"/>
        <v>28</v>
      </c>
      <c r="AF18" s="86">
        <f t="shared" si="0"/>
        <v>29</v>
      </c>
      <c r="AG18" s="81">
        <f>+AF18+1</f>
        <v>30</v>
      </c>
      <c r="AH18" s="87"/>
      <c r="AI18" s="122" t="s">
        <v>9</v>
      </c>
    </row>
    <row r="19" spans="2:36" ht="21" customHeight="1" x14ac:dyDescent="0.2">
      <c r="B19" s="147" t="s">
        <v>3</v>
      </c>
      <c r="C19" s="148"/>
      <c r="D19" s="4" t="s">
        <v>15</v>
      </c>
      <c r="E19" s="4" t="s">
        <v>16</v>
      </c>
      <c r="F19" s="4" t="s">
        <v>10</v>
      </c>
      <c r="G19" s="4" t="s">
        <v>11</v>
      </c>
      <c r="H19" s="4" t="s">
        <v>12</v>
      </c>
      <c r="I19" s="16" t="s">
        <v>13</v>
      </c>
      <c r="J19" s="17" t="s">
        <v>14</v>
      </c>
      <c r="K19" s="4" t="s">
        <v>15</v>
      </c>
      <c r="L19" s="4" t="s">
        <v>16</v>
      </c>
      <c r="M19" s="4" t="s">
        <v>10</v>
      </c>
      <c r="N19" s="4" t="s">
        <v>11</v>
      </c>
      <c r="O19" s="4" t="s">
        <v>12</v>
      </c>
      <c r="P19" s="2" t="s">
        <v>13</v>
      </c>
      <c r="Q19" s="3" t="s">
        <v>14</v>
      </c>
      <c r="R19" s="4" t="s">
        <v>15</v>
      </c>
      <c r="S19" s="4" t="s">
        <v>16</v>
      </c>
      <c r="T19" s="4" t="s">
        <v>10</v>
      </c>
      <c r="U19" s="4" t="s">
        <v>11</v>
      </c>
      <c r="V19" s="4" t="s">
        <v>12</v>
      </c>
      <c r="W19" s="2" t="s">
        <v>13</v>
      </c>
      <c r="X19" s="3" t="s">
        <v>14</v>
      </c>
      <c r="Y19" s="4" t="s">
        <v>15</v>
      </c>
      <c r="Z19" s="4" t="s">
        <v>16</v>
      </c>
      <c r="AA19" s="4" t="s">
        <v>10</v>
      </c>
      <c r="AB19" s="4" t="s">
        <v>11</v>
      </c>
      <c r="AC19" s="4" t="s">
        <v>12</v>
      </c>
      <c r="AD19" s="2" t="s">
        <v>13</v>
      </c>
      <c r="AE19" s="3" t="s">
        <v>14</v>
      </c>
      <c r="AF19" s="5" t="s">
        <v>15</v>
      </c>
      <c r="AG19" s="4" t="s">
        <v>16</v>
      </c>
      <c r="AH19" s="88"/>
      <c r="AI19" s="122"/>
    </row>
    <row r="20" spans="2:36" s="91" customFormat="1" ht="72" customHeight="1" thickBot="1" x14ac:dyDescent="0.25">
      <c r="B20" s="149" t="s">
        <v>4</v>
      </c>
      <c r="C20" s="150"/>
      <c r="D20" s="49"/>
      <c r="E20" s="49"/>
      <c r="F20" s="49"/>
      <c r="G20" s="49"/>
      <c r="H20" s="49"/>
      <c r="I20" s="71"/>
      <c r="J20" s="72"/>
      <c r="K20" s="49"/>
      <c r="L20" s="49"/>
      <c r="M20" s="49"/>
      <c r="N20" s="49"/>
      <c r="O20" s="49"/>
      <c r="P20" s="50"/>
      <c r="Q20" s="51"/>
      <c r="R20" s="49"/>
      <c r="S20" s="49"/>
      <c r="T20" s="49"/>
      <c r="U20" s="49"/>
      <c r="V20" s="49"/>
      <c r="W20" s="50"/>
      <c r="X20" s="51"/>
      <c r="Y20" s="49"/>
      <c r="Z20" s="49"/>
      <c r="AA20" s="49"/>
      <c r="AB20" s="49"/>
      <c r="AC20" s="49"/>
      <c r="AD20" s="50"/>
      <c r="AE20" s="51"/>
      <c r="AF20" s="48" t="s">
        <v>17</v>
      </c>
      <c r="AG20" s="49"/>
      <c r="AH20" s="89"/>
      <c r="AI20" s="123"/>
      <c r="AJ20" s="90"/>
    </row>
    <row r="21" spans="2:36" s="91" customFormat="1" ht="25.8" customHeight="1" thickTop="1" x14ac:dyDescent="0.2">
      <c r="B21" s="151" t="s">
        <v>31</v>
      </c>
      <c r="C21" s="92" t="s">
        <v>74</v>
      </c>
      <c r="D21" s="42"/>
      <c r="E21" s="42"/>
      <c r="F21" s="42"/>
      <c r="G21" s="42"/>
      <c r="H21" s="42"/>
      <c r="I21" s="67"/>
      <c r="J21" s="68"/>
      <c r="K21" s="42"/>
      <c r="L21" s="42"/>
      <c r="M21" s="42"/>
      <c r="N21" s="42"/>
      <c r="O21" s="42"/>
      <c r="P21" s="43"/>
      <c r="Q21" s="44"/>
      <c r="R21" s="42"/>
      <c r="S21" s="42"/>
      <c r="T21" s="42"/>
      <c r="U21" s="42"/>
      <c r="V21" s="42"/>
      <c r="W21" s="43"/>
      <c r="X21" s="44"/>
      <c r="Y21" s="42"/>
      <c r="Z21" s="42"/>
      <c r="AA21" s="42"/>
      <c r="AB21" s="42"/>
      <c r="AC21" s="42"/>
      <c r="AD21" s="43"/>
      <c r="AE21" s="44"/>
      <c r="AF21" s="41"/>
      <c r="AG21" s="42"/>
      <c r="AH21" s="93"/>
      <c r="AI21" s="94">
        <f>COUNTIF(D21:AG21,"●")</f>
        <v>0</v>
      </c>
      <c r="AJ21" s="95" t="s">
        <v>75</v>
      </c>
    </row>
    <row r="22" spans="2:36" s="99" customFormat="1" ht="25.8" customHeight="1" thickBot="1" x14ac:dyDescent="0.25">
      <c r="B22" s="152"/>
      <c r="C22" s="62" t="s">
        <v>73</v>
      </c>
      <c r="D22" s="38"/>
      <c r="E22" s="38"/>
      <c r="F22" s="38"/>
      <c r="G22" s="38"/>
      <c r="H22" s="38"/>
      <c r="I22" s="69"/>
      <c r="J22" s="70"/>
      <c r="K22" s="38"/>
      <c r="L22" s="38"/>
      <c r="M22" s="38"/>
      <c r="N22" s="38"/>
      <c r="O22" s="38"/>
      <c r="P22" s="39"/>
      <c r="Q22" s="37"/>
      <c r="R22" s="38"/>
      <c r="S22" s="38"/>
      <c r="T22" s="38"/>
      <c r="U22" s="38"/>
      <c r="V22" s="38"/>
      <c r="W22" s="39"/>
      <c r="X22" s="37"/>
      <c r="Y22" s="38"/>
      <c r="Z22" s="38"/>
      <c r="AA22" s="38"/>
      <c r="AB22" s="38"/>
      <c r="AC22" s="38"/>
      <c r="AD22" s="39"/>
      <c r="AE22" s="37"/>
      <c r="AF22" s="53"/>
      <c r="AG22" s="38"/>
      <c r="AH22" s="96"/>
      <c r="AI22" s="97">
        <f>COUNTIF(D22:AG22,"●")</f>
        <v>0</v>
      </c>
      <c r="AJ22" s="98" t="str">
        <f>IF(AI21=0,"-",AI22/AI21)</f>
        <v>-</v>
      </c>
    </row>
    <row r="23" spans="2:36" s="99" customFormat="1" ht="25.8" customHeight="1" thickTop="1" x14ac:dyDescent="0.2">
      <c r="B23" s="153" t="s">
        <v>2</v>
      </c>
      <c r="C23" s="92" t="s">
        <v>74</v>
      </c>
      <c r="D23" s="28"/>
      <c r="E23" s="28"/>
      <c r="F23" s="28"/>
      <c r="G23" s="28"/>
      <c r="H23" s="28"/>
      <c r="I23" s="65"/>
      <c r="J23" s="66"/>
      <c r="K23" s="28"/>
      <c r="L23" s="28"/>
      <c r="M23" s="28"/>
      <c r="N23" s="28"/>
      <c r="O23" s="28"/>
      <c r="P23" s="26"/>
      <c r="Q23" s="27"/>
      <c r="R23" s="28"/>
      <c r="S23" s="28"/>
      <c r="T23" s="28"/>
      <c r="U23" s="28"/>
      <c r="V23" s="28"/>
      <c r="W23" s="26"/>
      <c r="X23" s="27"/>
      <c r="Y23" s="28"/>
      <c r="Z23" s="28"/>
      <c r="AA23" s="28"/>
      <c r="AB23" s="28"/>
      <c r="AC23" s="28"/>
      <c r="AD23" s="26"/>
      <c r="AE23" s="27"/>
      <c r="AF23" s="29"/>
      <c r="AG23" s="28"/>
      <c r="AH23" s="100"/>
      <c r="AI23" s="94">
        <f>COUNTIF(D23:AG23,"●")</f>
        <v>0</v>
      </c>
      <c r="AJ23" s="101" t="s">
        <v>49</v>
      </c>
    </row>
    <row r="24" spans="2:36" s="99" customFormat="1" ht="25.8" customHeight="1" thickBot="1" x14ac:dyDescent="0.25">
      <c r="B24" s="154"/>
      <c r="C24" s="15" t="s">
        <v>73</v>
      </c>
      <c r="D24" s="8"/>
      <c r="E24" s="8"/>
      <c r="F24" s="8"/>
      <c r="G24" s="8"/>
      <c r="H24" s="8"/>
      <c r="I24" s="18"/>
      <c r="J24" s="19"/>
      <c r="K24" s="8"/>
      <c r="L24" s="8"/>
      <c r="M24" s="8"/>
      <c r="N24" s="8"/>
      <c r="O24" s="8"/>
      <c r="P24" s="6"/>
      <c r="Q24" s="7"/>
      <c r="R24" s="8"/>
      <c r="S24" s="8"/>
      <c r="T24" s="8"/>
      <c r="U24" s="8"/>
      <c r="V24" s="8"/>
      <c r="W24" s="6"/>
      <c r="X24" s="7"/>
      <c r="Y24" s="8"/>
      <c r="Z24" s="8"/>
      <c r="AA24" s="8"/>
      <c r="AB24" s="8"/>
      <c r="AC24" s="8"/>
      <c r="AD24" s="6"/>
      <c r="AE24" s="7"/>
      <c r="AF24" s="9"/>
      <c r="AG24" s="8"/>
      <c r="AH24" s="102"/>
      <c r="AI24" s="103">
        <f>COUNTIF(D24:AG24,"●")</f>
        <v>0</v>
      </c>
      <c r="AJ24" s="104" t="str">
        <f>IF(AI23=0,"-",AI24/AI23)</f>
        <v>-</v>
      </c>
    </row>
    <row r="25" spans="2:36" ht="13.2" thickBot="1" x14ac:dyDescent="0.25"/>
    <row r="26" spans="2:36" ht="21" customHeight="1" thickBot="1" x14ac:dyDescent="0.25">
      <c r="B26" s="143" t="s">
        <v>0</v>
      </c>
      <c r="C26" s="144"/>
      <c r="D26" s="124" t="s">
        <v>62</v>
      </c>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6" t="s">
        <v>9</v>
      </c>
    </row>
    <row r="27" spans="2:36" ht="21" customHeight="1" thickTop="1" x14ac:dyDescent="0.2">
      <c r="B27" s="145" t="s">
        <v>1</v>
      </c>
      <c r="C27" s="146"/>
      <c r="D27" s="4">
        <v>1</v>
      </c>
      <c r="E27" s="4">
        <f t="shared" ref="E27:AH27" si="1">+D27+1</f>
        <v>2</v>
      </c>
      <c r="F27" s="5">
        <f t="shared" si="1"/>
        <v>3</v>
      </c>
      <c r="G27" s="5">
        <f t="shared" si="1"/>
        <v>4</v>
      </c>
      <c r="H27" s="5">
        <f t="shared" si="1"/>
        <v>5</v>
      </c>
      <c r="I27" s="5">
        <f t="shared" si="1"/>
        <v>6</v>
      </c>
      <c r="J27" s="4">
        <f t="shared" si="1"/>
        <v>7</v>
      </c>
      <c r="K27" s="4">
        <f t="shared" si="1"/>
        <v>8</v>
      </c>
      <c r="L27" s="4">
        <f t="shared" si="1"/>
        <v>9</v>
      </c>
      <c r="M27" s="4">
        <f t="shared" si="1"/>
        <v>10</v>
      </c>
      <c r="N27" s="2">
        <f t="shared" si="1"/>
        <v>11</v>
      </c>
      <c r="O27" s="3">
        <f t="shared" si="1"/>
        <v>12</v>
      </c>
      <c r="P27" s="4">
        <f t="shared" si="1"/>
        <v>13</v>
      </c>
      <c r="Q27" s="4">
        <f t="shared" si="1"/>
        <v>14</v>
      </c>
      <c r="R27" s="4">
        <f t="shared" si="1"/>
        <v>15</v>
      </c>
      <c r="S27" s="4">
        <f t="shared" si="1"/>
        <v>16</v>
      </c>
      <c r="T27" s="4">
        <f t="shared" si="1"/>
        <v>17</v>
      </c>
      <c r="U27" s="2">
        <f t="shared" si="1"/>
        <v>18</v>
      </c>
      <c r="V27" s="3">
        <f t="shared" si="1"/>
        <v>19</v>
      </c>
      <c r="W27" s="4">
        <f t="shared" si="1"/>
        <v>20</v>
      </c>
      <c r="X27" s="4">
        <f t="shared" si="1"/>
        <v>21</v>
      </c>
      <c r="Y27" s="4">
        <f t="shared" si="1"/>
        <v>22</v>
      </c>
      <c r="Z27" s="4">
        <f t="shared" si="1"/>
        <v>23</v>
      </c>
      <c r="AA27" s="4">
        <f t="shared" si="1"/>
        <v>24</v>
      </c>
      <c r="AB27" s="2">
        <f t="shared" si="1"/>
        <v>25</v>
      </c>
      <c r="AC27" s="3">
        <f t="shared" si="1"/>
        <v>26</v>
      </c>
      <c r="AD27" s="4">
        <f t="shared" si="1"/>
        <v>27</v>
      </c>
      <c r="AE27" s="4">
        <f t="shared" si="1"/>
        <v>28</v>
      </c>
      <c r="AF27" s="4">
        <f t="shared" si="1"/>
        <v>29</v>
      </c>
      <c r="AG27" s="4">
        <f t="shared" si="1"/>
        <v>30</v>
      </c>
      <c r="AH27" s="4">
        <f t="shared" si="1"/>
        <v>31</v>
      </c>
      <c r="AI27" s="122" t="s">
        <v>9</v>
      </c>
    </row>
    <row r="28" spans="2:36" ht="21" customHeight="1" x14ac:dyDescent="0.2">
      <c r="B28" s="147" t="s">
        <v>3</v>
      </c>
      <c r="C28" s="148"/>
      <c r="D28" s="4" t="s">
        <v>10</v>
      </c>
      <c r="E28" s="4" t="s">
        <v>11</v>
      </c>
      <c r="F28" s="5" t="s">
        <v>12</v>
      </c>
      <c r="G28" s="5" t="s">
        <v>13</v>
      </c>
      <c r="H28" s="5" t="s">
        <v>14</v>
      </c>
      <c r="I28" s="5" t="s">
        <v>15</v>
      </c>
      <c r="J28" s="4" t="s">
        <v>16</v>
      </c>
      <c r="K28" s="4" t="s">
        <v>10</v>
      </c>
      <c r="L28" s="4" t="s">
        <v>11</v>
      </c>
      <c r="M28" s="4" t="s">
        <v>12</v>
      </c>
      <c r="N28" s="2" t="s">
        <v>13</v>
      </c>
      <c r="O28" s="3" t="s">
        <v>14</v>
      </c>
      <c r="P28" s="4" t="s">
        <v>15</v>
      </c>
      <c r="Q28" s="4" t="s">
        <v>16</v>
      </c>
      <c r="R28" s="4" t="s">
        <v>10</v>
      </c>
      <c r="S28" s="4" t="s">
        <v>11</v>
      </c>
      <c r="T28" s="4" t="s">
        <v>12</v>
      </c>
      <c r="U28" s="2" t="s">
        <v>13</v>
      </c>
      <c r="V28" s="3" t="s">
        <v>14</v>
      </c>
      <c r="W28" s="4" t="s">
        <v>15</v>
      </c>
      <c r="X28" s="4" t="s">
        <v>16</v>
      </c>
      <c r="Y28" s="4" t="s">
        <v>10</v>
      </c>
      <c r="Z28" s="4" t="s">
        <v>11</v>
      </c>
      <c r="AA28" s="4" t="s">
        <v>12</v>
      </c>
      <c r="AB28" s="2" t="s">
        <v>13</v>
      </c>
      <c r="AC28" s="3" t="s">
        <v>14</v>
      </c>
      <c r="AD28" s="4" t="s">
        <v>15</v>
      </c>
      <c r="AE28" s="4" t="s">
        <v>16</v>
      </c>
      <c r="AF28" s="4" t="s">
        <v>10</v>
      </c>
      <c r="AG28" s="4" t="s">
        <v>11</v>
      </c>
      <c r="AH28" s="4" t="s">
        <v>12</v>
      </c>
      <c r="AI28" s="122"/>
    </row>
    <row r="29" spans="2:36" s="91" customFormat="1" ht="72" customHeight="1" thickBot="1" x14ac:dyDescent="0.25">
      <c r="B29" s="149" t="s">
        <v>4</v>
      </c>
      <c r="C29" s="150"/>
      <c r="D29" s="49"/>
      <c r="E29" s="49"/>
      <c r="F29" s="48" t="s">
        <v>18</v>
      </c>
      <c r="G29" s="48" t="s">
        <v>5</v>
      </c>
      <c r="H29" s="48" t="s">
        <v>6</v>
      </c>
      <c r="I29" s="48" t="s">
        <v>35</v>
      </c>
      <c r="J29" s="49"/>
      <c r="K29" s="49"/>
      <c r="L29" s="49"/>
      <c r="M29" s="49"/>
      <c r="N29" s="50"/>
      <c r="O29" s="51"/>
      <c r="P29" s="49"/>
      <c r="Q29" s="49"/>
      <c r="R29" s="49"/>
      <c r="S29" s="49"/>
      <c r="T29" s="49"/>
      <c r="U29" s="50"/>
      <c r="V29" s="51"/>
      <c r="W29" s="49"/>
      <c r="X29" s="49"/>
      <c r="Y29" s="49"/>
      <c r="Z29" s="49"/>
      <c r="AA29" s="49"/>
      <c r="AB29" s="50"/>
      <c r="AC29" s="51"/>
      <c r="AD29" s="49"/>
      <c r="AE29" s="49"/>
      <c r="AF29" s="49"/>
      <c r="AG29" s="49"/>
      <c r="AH29" s="49"/>
      <c r="AI29" s="123"/>
      <c r="AJ29" s="90"/>
    </row>
    <row r="30" spans="2:36" s="91" customFormat="1" ht="25.8" customHeight="1" thickTop="1" x14ac:dyDescent="0.2">
      <c r="B30" s="151" t="s">
        <v>31</v>
      </c>
      <c r="C30" s="92" t="s">
        <v>74</v>
      </c>
      <c r="D30" s="42"/>
      <c r="E30" s="42"/>
      <c r="F30" s="41"/>
      <c r="G30" s="41"/>
      <c r="H30" s="41"/>
      <c r="I30" s="41"/>
      <c r="J30" s="42"/>
      <c r="K30" s="42"/>
      <c r="L30" s="42"/>
      <c r="M30" s="42"/>
      <c r="N30" s="43"/>
      <c r="O30" s="44"/>
      <c r="P30" s="42"/>
      <c r="Q30" s="42"/>
      <c r="R30" s="42"/>
      <c r="S30" s="42"/>
      <c r="T30" s="42"/>
      <c r="U30" s="43"/>
      <c r="V30" s="44"/>
      <c r="W30" s="42"/>
      <c r="X30" s="42"/>
      <c r="Y30" s="42"/>
      <c r="Z30" s="42"/>
      <c r="AA30" s="42"/>
      <c r="AB30" s="43"/>
      <c r="AC30" s="44"/>
      <c r="AD30" s="42"/>
      <c r="AE30" s="42"/>
      <c r="AF30" s="42"/>
      <c r="AG30" s="42"/>
      <c r="AH30" s="42"/>
      <c r="AI30" s="94">
        <f>COUNTIF(D30:AH30,"●")</f>
        <v>0</v>
      </c>
      <c r="AJ30" s="95" t="s">
        <v>75</v>
      </c>
    </row>
    <row r="31" spans="2:36" s="99" customFormat="1" ht="25.8" customHeight="1" thickBot="1" x14ac:dyDescent="0.25">
      <c r="B31" s="152"/>
      <c r="C31" s="62" t="s">
        <v>73</v>
      </c>
      <c r="D31" s="38"/>
      <c r="E31" s="38"/>
      <c r="F31" s="53"/>
      <c r="G31" s="53"/>
      <c r="H31" s="53"/>
      <c r="I31" s="53"/>
      <c r="J31" s="38"/>
      <c r="K31" s="38"/>
      <c r="L31" s="38"/>
      <c r="M31" s="38"/>
      <c r="N31" s="39"/>
      <c r="O31" s="37"/>
      <c r="P31" s="38"/>
      <c r="Q31" s="38"/>
      <c r="R31" s="38"/>
      <c r="S31" s="38"/>
      <c r="T31" s="38"/>
      <c r="U31" s="39"/>
      <c r="V31" s="37"/>
      <c r="W31" s="38"/>
      <c r="X31" s="38"/>
      <c r="Y31" s="38"/>
      <c r="Z31" s="38"/>
      <c r="AA31" s="38"/>
      <c r="AB31" s="39"/>
      <c r="AC31" s="37"/>
      <c r="AD31" s="38"/>
      <c r="AE31" s="38"/>
      <c r="AF31" s="38"/>
      <c r="AG31" s="38"/>
      <c r="AH31" s="38"/>
      <c r="AI31" s="97">
        <f>COUNTIF(D31:AH31,"●")</f>
        <v>0</v>
      </c>
      <c r="AJ31" s="98" t="str">
        <f>IF(AI30=0,"-",AI31/AI30)</f>
        <v>-</v>
      </c>
    </row>
    <row r="32" spans="2:36" s="99" customFormat="1" ht="25.8" customHeight="1" thickTop="1" x14ac:dyDescent="0.2">
      <c r="B32" s="153" t="s">
        <v>2</v>
      </c>
      <c r="C32" s="92" t="s">
        <v>74</v>
      </c>
      <c r="D32" s="28"/>
      <c r="E32" s="28"/>
      <c r="F32" s="29"/>
      <c r="G32" s="29"/>
      <c r="H32" s="29"/>
      <c r="I32" s="29"/>
      <c r="J32" s="28"/>
      <c r="K32" s="28"/>
      <c r="L32" s="28"/>
      <c r="M32" s="28"/>
      <c r="N32" s="26"/>
      <c r="O32" s="27"/>
      <c r="P32" s="28"/>
      <c r="Q32" s="28"/>
      <c r="R32" s="28"/>
      <c r="S32" s="28"/>
      <c r="T32" s="28"/>
      <c r="U32" s="26"/>
      <c r="V32" s="27"/>
      <c r="W32" s="28"/>
      <c r="X32" s="28"/>
      <c r="Y32" s="28"/>
      <c r="Z32" s="28"/>
      <c r="AA32" s="28"/>
      <c r="AB32" s="26"/>
      <c r="AC32" s="27"/>
      <c r="AD32" s="28"/>
      <c r="AE32" s="28"/>
      <c r="AF32" s="28"/>
      <c r="AG32" s="28"/>
      <c r="AH32" s="28"/>
      <c r="AI32" s="94">
        <f>COUNTIF(D32:AH32,"●")</f>
        <v>0</v>
      </c>
      <c r="AJ32" s="101" t="s">
        <v>49</v>
      </c>
    </row>
    <row r="33" spans="2:36" s="99" customFormat="1" ht="25.8" customHeight="1" thickBot="1" x14ac:dyDescent="0.25">
      <c r="B33" s="154"/>
      <c r="C33" s="15" t="s">
        <v>73</v>
      </c>
      <c r="D33" s="8"/>
      <c r="E33" s="8"/>
      <c r="F33" s="9"/>
      <c r="G33" s="9"/>
      <c r="H33" s="9"/>
      <c r="I33" s="9"/>
      <c r="J33" s="8"/>
      <c r="K33" s="8"/>
      <c r="L33" s="8"/>
      <c r="M33" s="8"/>
      <c r="N33" s="6"/>
      <c r="O33" s="7"/>
      <c r="P33" s="8"/>
      <c r="Q33" s="8"/>
      <c r="R33" s="8"/>
      <c r="S33" s="8"/>
      <c r="T33" s="8"/>
      <c r="U33" s="6"/>
      <c r="V33" s="7"/>
      <c r="W33" s="8"/>
      <c r="X33" s="8"/>
      <c r="Y33" s="8"/>
      <c r="Z33" s="8"/>
      <c r="AA33" s="8"/>
      <c r="AB33" s="6"/>
      <c r="AC33" s="7"/>
      <c r="AD33" s="8"/>
      <c r="AE33" s="8"/>
      <c r="AF33" s="8"/>
      <c r="AG33" s="8"/>
      <c r="AH33" s="8"/>
      <c r="AI33" s="103">
        <f>COUNTIF(D33:AH33,"●")</f>
        <v>0</v>
      </c>
      <c r="AJ33" s="104" t="str">
        <f>IF(AI32=0,"-",AI33/AI32)</f>
        <v>-</v>
      </c>
    </row>
    <row r="34" spans="2:36" ht="13.2" thickBot="1" x14ac:dyDescent="0.25"/>
    <row r="35" spans="2:36" ht="21" customHeight="1" thickBot="1" x14ac:dyDescent="0.25">
      <c r="B35" s="143" t="s">
        <v>0</v>
      </c>
      <c r="C35" s="144"/>
      <c r="D35" s="124" t="s">
        <v>63</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6" t="s">
        <v>9</v>
      </c>
    </row>
    <row r="36" spans="2:36" ht="21" customHeight="1" thickTop="1" x14ac:dyDescent="0.2">
      <c r="B36" s="145" t="s">
        <v>1</v>
      </c>
      <c r="C36" s="146"/>
      <c r="D36" s="2">
        <v>1</v>
      </c>
      <c r="E36" s="3">
        <f t="shared" ref="E36:AG36" si="2">+D36+1</f>
        <v>2</v>
      </c>
      <c r="F36" s="4">
        <f t="shared" si="2"/>
        <v>3</v>
      </c>
      <c r="G36" s="4">
        <f t="shared" si="2"/>
        <v>4</v>
      </c>
      <c r="H36" s="4">
        <f t="shared" si="2"/>
        <v>5</v>
      </c>
      <c r="I36" s="4">
        <f t="shared" si="2"/>
        <v>6</v>
      </c>
      <c r="J36" s="4">
        <f t="shared" si="2"/>
        <v>7</v>
      </c>
      <c r="K36" s="2">
        <f t="shared" si="2"/>
        <v>8</v>
      </c>
      <c r="L36" s="3">
        <f t="shared" si="2"/>
        <v>9</v>
      </c>
      <c r="M36" s="4">
        <f t="shared" si="2"/>
        <v>10</v>
      </c>
      <c r="N36" s="4">
        <f t="shared" si="2"/>
        <v>11</v>
      </c>
      <c r="O36" s="4">
        <f t="shared" si="2"/>
        <v>12</v>
      </c>
      <c r="P36" s="4">
        <f t="shared" si="2"/>
        <v>13</v>
      </c>
      <c r="Q36" s="4">
        <f t="shared" si="2"/>
        <v>14</v>
      </c>
      <c r="R36" s="2">
        <f t="shared" si="2"/>
        <v>15</v>
      </c>
      <c r="S36" s="3">
        <f t="shared" si="2"/>
        <v>16</v>
      </c>
      <c r="T36" s="4">
        <f t="shared" si="2"/>
        <v>17</v>
      </c>
      <c r="U36" s="4">
        <f t="shared" si="2"/>
        <v>18</v>
      </c>
      <c r="V36" s="4">
        <f t="shared" si="2"/>
        <v>19</v>
      </c>
      <c r="W36" s="4">
        <f t="shared" si="2"/>
        <v>20</v>
      </c>
      <c r="X36" s="4">
        <f t="shared" si="2"/>
        <v>21</v>
      </c>
      <c r="Y36" s="2">
        <f t="shared" si="2"/>
        <v>22</v>
      </c>
      <c r="Z36" s="3">
        <f t="shared" si="2"/>
        <v>23</v>
      </c>
      <c r="AA36" s="4">
        <f t="shared" si="2"/>
        <v>24</v>
      </c>
      <c r="AB36" s="4">
        <f t="shared" si="2"/>
        <v>25</v>
      </c>
      <c r="AC36" s="4">
        <f t="shared" si="2"/>
        <v>26</v>
      </c>
      <c r="AD36" s="4">
        <f t="shared" si="2"/>
        <v>27</v>
      </c>
      <c r="AE36" s="4">
        <f t="shared" si="2"/>
        <v>28</v>
      </c>
      <c r="AF36" s="2">
        <f t="shared" si="2"/>
        <v>29</v>
      </c>
      <c r="AG36" s="3">
        <f t="shared" si="2"/>
        <v>30</v>
      </c>
      <c r="AH36" s="87"/>
      <c r="AI36" s="122" t="s">
        <v>9</v>
      </c>
    </row>
    <row r="37" spans="2:36" ht="21" customHeight="1" x14ac:dyDescent="0.2">
      <c r="B37" s="147" t="s">
        <v>3</v>
      </c>
      <c r="C37" s="148"/>
      <c r="D37" s="2" t="s">
        <v>13</v>
      </c>
      <c r="E37" s="3" t="s">
        <v>14</v>
      </c>
      <c r="F37" s="4" t="s">
        <v>15</v>
      </c>
      <c r="G37" s="4" t="s">
        <v>16</v>
      </c>
      <c r="H37" s="4" t="s">
        <v>10</v>
      </c>
      <c r="I37" s="4" t="s">
        <v>11</v>
      </c>
      <c r="J37" s="4" t="s">
        <v>12</v>
      </c>
      <c r="K37" s="2" t="s">
        <v>13</v>
      </c>
      <c r="L37" s="3" t="s">
        <v>14</v>
      </c>
      <c r="M37" s="4" t="s">
        <v>15</v>
      </c>
      <c r="N37" s="4" t="s">
        <v>16</v>
      </c>
      <c r="O37" s="4" t="s">
        <v>10</v>
      </c>
      <c r="P37" s="4" t="s">
        <v>11</v>
      </c>
      <c r="Q37" s="4" t="s">
        <v>12</v>
      </c>
      <c r="R37" s="2" t="s">
        <v>13</v>
      </c>
      <c r="S37" s="3" t="s">
        <v>14</v>
      </c>
      <c r="T37" s="4" t="s">
        <v>15</v>
      </c>
      <c r="U37" s="4" t="s">
        <v>16</v>
      </c>
      <c r="V37" s="4" t="s">
        <v>10</v>
      </c>
      <c r="W37" s="4" t="s">
        <v>11</v>
      </c>
      <c r="X37" s="4" t="s">
        <v>12</v>
      </c>
      <c r="Y37" s="2" t="s">
        <v>13</v>
      </c>
      <c r="Z37" s="3" t="s">
        <v>14</v>
      </c>
      <c r="AA37" s="4" t="s">
        <v>15</v>
      </c>
      <c r="AB37" s="4" t="s">
        <v>16</v>
      </c>
      <c r="AC37" s="4" t="s">
        <v>10</v>
      </c>
      <c r="AD37" s="4" t="s">
        <v>11</v>
      </c>
      <c r="AE37" s="4" t="s">
        <v>12</v>
      </c>
      <c r="AF37" s="2" t="s">
        <v>13</v>
      </c>
      <c r="AG37" s="3" t="s">
        <v>14</v>
      </c>
      <c r="AH37" s="88"/>
      <c r="AI37" s="122"/>
    </row>
    <row r="38" spans="2:36" s="91" customFormat="1" ht="72" customHeight="1" thickBot="1" x14ac:dyDescent="0.25">
      <c r="B38" s="149" t="s">
        <v>4</v>
      </c>
      <c r="C38" s="150"/>
      <c r="D38" s="50"/>
      <c r="E38" s="51"/>
      <c r="F38" s="49"/>
      <c r="G38" s="49"/>
      <c r="H38" s="49"/>
      <c r="I38" s="49"/>
      <c r="J38" s="109" t="s">
        <v>90</v>
      </c>
      <c r="K38" s="50"/>
      <c r="L38" s="51"/>
      <c r="M38" s="49"/>
      <c r="N38" s="49"/>
      <c r="O38" s="49"/>
      <c r="P38" s="49"/>
      <c r="Q38" s="49"/>
      <c r="R38" s="50"/>
      <c r="S38" s="51"/>
      <c r="T38" s="49"/>
      <c r="U38" s="49"/>
      <c r="V38" s="49"/>
      <c r="W38" s="49"/>
      <c r="X38" s="49"/>
      <c r="Y38" s="50"/>
      <c r="Z38" s="51"/>
      <c r="AA38" s="49"/>
      <c r="AB38" s="49"/>
      <c r="AC38" s="49"/>
      <c r="AD38" s="49"/>
      <c r="AE38" s="49"/>
      <c r="AF38" s="50"/>
      <c r="AG38" s="51"/>
      <c r="AH38" s="89"/>
      <c r="AI38" s="123"/>
      <c r="AJ38" s="90"/>
    </row>
    <row r="39" spans="2:36" s="91" customFormat="1" ht="25.8" customHeight="1" thickTop="1" x14ac:dyDescent="0.2">
      <c r="B39" s="151" t="s">
        <v>31</v>
      </c>
      <c r="C39" s="92" t="s">
        <v>74</v>
      </c>
      <c r="D39" s="43"/>
      <c r="E39" s="44"/>
      <c r="F39" s="42"/>
      <c r="G39" s="42"/>
      <c r="H39" s="42"/>
      <c r="I39" s="42"/>
      <c r="J39" s="42" t="s">
        <v>89</v>
      </c>
      <c r="K39" s="43" t="s">
        <v>89</v>
      </c>
      <c r="L39" s="44" t="s">
        <v>56</v>
      </c>
      <c r="M39" s="42" t="s">
        <v>42</v>
      </c>
      <c r="N39" s="42" t="s">
        <v>42</v>
      </c>
      <c r="O39" s="42" t="s">
        <v>42</v>
      </c>
      <c r="P39" s="42" t="s">
        <v>42</v>
      </c>
      <c r="Q39" s="42" t="s">
        <v>42</v>
      </c>
      <c r="R39" s="43" t="s">
        <v>42</v>
      </c>
      <c r="S39" s="44" t="s">
        <v>42</v>
      </c>
      <c r="T39" s="42" t="s">
        <v>42</v>
      </c>
      <c r="U39" s="42" t="s">
        <v>42</v>
      </c>
      <c r="V39" s="42" t="s">
        <v>42</v>
      </c>
      <c r="W39" s="42" t="s">
        <v>42</v>
      </c>
      <c r="X39" s="42" t="s">
        <v>42</v>
      </c>
      <c r="Y39" s="43" t="s">
        <v>42</v>
      </c>
      <c r="Z39" s="44" t="s">
        <v>42</v>
      </c>
      <c r="AA39" s="42" t="s">
        <v>42</v>
      </c>
      <c r="AB39" s="42" t="s">
        <v>42</v>
      </c>
      <c r="AC39" s="42" t="s">
        <v>42</v>
      </c>
      <c r="AD39" s="42" t="s">
        <v>42</v>
      </c>
      <c r="AE39" s="42" t="s">
        <v>42</v>
      </c>
      <c r="AF39" s="43" t="s">
        <v>42</v>
      </c>
      <c r="AG39" s="44" t="s">
        <v>42</v>
      </c>
      <c r="AH39" s="93"/>
      <c r="AI39" s="94">
        <f>COUNTIF(D39:AG39,"●")</f>
        <v>22</v>
      </c>
      <c r="AJ39" s="95" t="s">
        <v>75</v>
      </c>
    </row>
    <row r="40" spans="2:36" s="99" customFormat="1" ht="25.8" customHeight="1" thickBot="1" x14ac:dyDescent="0.25">
      <c r="B40" s="152"/>
      <c r="C40" s="62" t="s">
        <v>73</v>
      </c>
      <c r="D40" s="39"/>
      <c r="E40" s="37"/>
      <c r="F40" s="38"/>
      <c r="G40" s="38"/>
      <c r="H40" s="38"/>
      <c r="I40" s="38"/>
      <c r="J40" s="38"/>
      <c r="K40" s="39" t="s">
        <v>89</v>
      </c>
      <c r="L40" s="37" t="s">
        <v>56</v>
      </c>
      <c r="M40" s="38"/>
      <c r="N40" s="38"/>
      <c r="O40" s="38"/>
      <c r="P40" s="38"/>
      <c r="Q40" s="38"/>
      <c r="R40" s="39" t="s">
        <v>42</v>
      </c>
      <c r="S40" s="37" t="s">
        <v>42</v>
      </c>
      <c r="T40" s="38"/>
      <c r="U40" s="38"/>
      <c r="V40" s="38"/>
      <c r="W40" s="38"/>
      <c r="X40" s="38"/>
      <c r="Y40" s="39" t="s">
        <v>42</v>
      </c>
      <c r="Z40" s="37" t="s">
        <v>42</v>
      </c>
      <c r="AA40" s="38"/>
      <c r="AB40" s="38"/>
      <c r="AC40" s="38"/>
      <c r="AD40" s="38"/>
      <c r="AE40" s="38"/>
      <c r="AF40" s="39" t="s">
        <v>42</v>
      </c>
      <c r="AG40" s="37" t="s">
        <v>42</v>
      </c>
      <c r="AH40" s="96"/>
      <c r="AI40" s="97">
        <f>COUNTIF(D40:AG40,"●")</f>
        <v>7</v>
      </c>
      <c r="AJ40" s="98">
        <f>IF(AI39=0,"-",AI40/AI39)</f>
        <v>0.31818181818181818</v>
      </c>
    </row>
    <row r="41" spans="2:36" s="99" customFormat="1" ht="25.8" customHeight="1" thickTop="1" x14ac:dyDescent="0.2">
      <c r="B41" s="153" t="s">
        <v>2</v>
      </c>
      <c r="C41" s="92" t="s">
        <v>74</v>
      </c>
      <c r="D41" s="26"/>
      <c r="E41" s="27"/>
      <c r="F41" s="28"/>
      <c r="G41" s="28"/>
      <c r="H41" s="28"/>
      <c r="I41" s="28"/>
      <c r="J41" s="28"/>
      <c r="K41" s="26"/>
      <c r="L41" s="27"/>
      <c r="M41" s="28"/>
      <c r="N41" s="28"/>
      <c r="O41" s="28"/>
      <c r="P41" s="28"/>
      <c r="Q41" s="28"/>
      <c r="R41" s="26"/>
      <c r="S41" s="27"/>
      <c r="T41" s="28"/>
      <c r="U41" s="28"/>
      <c r="V41" s="28"/>
      <c r="W41" s="28"/>
      <c r="X41" s="28"/>
      <c r="Y41" s="26"/>
      <c r="Z41" s="27"/>
      <c r="AA41" s="28"/>
      <c r="AB41" s="28"/>
      <c r="AC41" s="28"/>
      <c r="AD41" s="28"/>
      <c r="AE41" s="28"/>
      <c r="AF41" s="26"/>
      <c r="AG41" s="27"/>
      <c r="AH41" s="100"/>
      <c r="AI41" s="94">
        <f>COUNTIF(D41:AG41,"●")</f>
        <v>0</v>
      </c>
      <c r="AJ41" s="101" t="s">
        <v>49</v>
      </c>
    </row>
    <row r="42" spans="2:36" s="99" customFormat="1" ht="25.8" customHeight="1" thickBot="1" x14ac:dyDescent="0.25">
      <c r="B42" s="154"/>
      <c r="C42" s="15" t="s">
        <v>73</v>
      </c>
      <c r="D42" s="6"/>
      <c r="E42" s="7"/>
      <c r="F42" s="8"/>
      <c r="G42" s="8"/>
      <c r="H42" s="8"/>
      <c r="I42" s="8"/>
      <c r="J42" s="8"/>
      <c r="K42" s="6"/>
      <c r="L42" s="7"/>
      <c r="M42" s="8"/>
      <c r="N42" s="8"/>
      <c r="O42" s="8"/>
      <c r="P42" s="8"/>
      <c r="Q42" s="8"/>
      <c r="R42" s="6"/>
      <c r="S42" s="7"/>
      <c r="T42" s="8"/>
      <c r="U42" s="8"/>
      <c r="V42" s="8"/>
      <c r="W42" s="8"/>
      <c r="X42" s="8"/>
      <c r="Y42" s="6"/>
      <c r="Z42" s="7"/>
      <c r="AA42" s="8"/>
      <c r="AB42" s="8"/>
      <c r="AC42" s="8"/>
      <c r="AD42" s="8"/>
      <c r="AE42" s="8"/>
      <c r="AF42" s="6"/>
      <c r="AG42" s="7"/>
      <c r="AH42" s="102"/>
      <c r="AI42" s="103">
        <f>COUNTIF(D42:AG42,"●")</f>
        <v>0</v>
      </c>
      <c r="AJ42" s="104" t="str">
        <f>IF(AI41=0,"-",AI42/AI41)</f>
        <v>-</v>
      </c>
    </row>
    <row r="43" spans="2:36" ht="13.2" thickBot="1" x14ac:dyDescent="0.25"/>
    <row r="44" spans="2:36" ht="21" customHeight="1" thickBot="1" x14ac:dyDescent="0.25">
      <c r="B44" s="143" t="s">
        <v>0</v>
      </c>
      <c r="C44" s="144"/>
      <c r="D44" s="124" t="s">
        <v>72</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6" t="s">
        <v>9</v>
      </c>
    </row>
    <row r="45" spans="2:36" ht="21" customHeight="1" thickTop="1" x14ac:dyDescent="0.2">
      <c r="B45" s="145" t="s">
        <v>1</v>
      </c>
      <c r="C45" s="146"/>
      <c r="D45" s="4">
        <v>1</v>
      </c>
      <c r="E45" s="4">
        <f t="shared" ref="E45:AH45" si="3">+D45+1</f>
        <v>2</v>
      </c>
      <c r="F45" s="4">
        <f t="shared" si="3"/>
        <v>3</v>
      </c>
      <c r="G45" s="4">
        <f t="shared" si="3"/>
        <v>4</v>
      </c>
      <c r="H45" s="4">
        <f t="shared" si="3"/>
        <v>5</v>
      </c>
      <c r="I45" s="2">
        <f t="shared" si="3"/>
        <v>6</v>
      </c>
      <c r="J45" s="3">
        <f t="shared" si="3"/>
        <v>7</v>
      </c>
      <c r="K45" s="4">
        <f t="shared" si="3"/>
        <v>8</v>
      </c>
      <c r="L45" s="4">
        <f t="shared" si="3"/>
        <v>9</v>
      </c>
      <c r="M45" s="4">
        <f t="shared" si="3"/>
        <v>10</v>
      </c>
      <c r="N45" s="4">
        <f t="shared" si="3"/>
        <v>11</v>
      </c>
      <c r="O45" s="4">
        <f t="shared" si="3"/>
        <v>12</v>
      </c>
      <c r="P45" s="2">
        <f t="shared" si="3"/>
        <v>13</v>
      </c>
      <c r="Q45" s="3">
        <f t="shared" si="3"/>
        <v>14</v>
      </c>
      <c r="R45" s="5">
        <f t="shared" si="3"/>
        <v>15</v>
      </c>
      <c r="S45" s="4">
        <f t="shared" si="3"/>
        <v>16</v>
      </c>
      <c r="T45" s="4">
        <f t="shared" si="3"/>
        <v>17</v>
      </c>
      <c r="U45" s="4">
        <f t="shared" si="3"/>
        <v>18</v>
      </c>
      <c r="V45" s="4">
        <f t="shared" si="3"/>
        <v>19</v>
      </c>
      <c r="W45" s="2">
        <f t="shared" si="3"/>
        <v>20</v>
      </c>
      <c r="X45" s="3">
        <f t="shared" si="3"/>
        <v>21</v>
      </c>
      <c r="Y45" s="4">
        <f t="shared" si="3"/>
        <v>22</v>
      </c>
      <c r="Z45" s="4">
        <f t="shared" si="3"/>
        <v>23</v>
      </c>
      <c r="AA45" s="4">
        <f t="shared" si="3"/>
        <v>24</v>
      </c>
      <c r="AB45" s="4">
        <f t="shared" si="3"/>
        <v>25</v>
      </c>
      <c r="AC45" s="4">
        <f t="shared" si="3"/>
        <v>26</v>
      </c>
      <c r="AD45" s="2">
        <f t="shared" si="3"/>
        <v>27</v>
      </c>
      <c r="AE45" s="3">
        <f t="shared" si="3"/>
        <v>28</v>
      </c>
      <c r="AF45" s="4">
        <f t="shared" si="3"/>
        <v>29</v>
      </c>
      <c r="AG45" s="4">
        <f t="shared" si="3"/>
        <v>30</v>
      </c>
      <c r="AH45" s="4">
        <f t="shared" si="3"/>
        <v>31</v>
      </c>
      <c r="AI45" s="122" t="s">
        <v>9</v>
      </c>
    </row>
    <row r="46" spans="2:36" ht="21" customHeight="1" x14ac:dyDescent="0.2">
      <c r="B46" s="147" t="s">
        <v>3</v>
      </c>
      <c r="C46" s="148"/>
      <c r="D46" s="4" t="s">
        <v>15</v>
      </c>
      <c r="E46" s="4" t="s">
        <v>16</v>
      </c>
      <c r="F46" s="4" t="s">
        <v>10</v>
      </c>
      <c r="G46" s="4" t="s">
        <v>11</v>
      </c>
      <c r="H46" s="4" t="s">
        <v>12</v>
      </c>
      <c r="I46" s="2" t="s">
        <v>13</v>
      </c>
      <c r="J46" s="3" t="s">
        <v>14</v>
      </c>
      <c r="K46" s="4" t="s">
        <v>15</v>
      </c>
      <c r="L46" s="4" t="s">
        <v>16</v>
      </c>
      <c r="M46" s="4" t="s">
        <v>10</v>
      </c>
      <c r="N46" s="4" t="s">
        <v>11</v>
      </c>
      <c r="O46" s="4" t="s">
        <v>12</v>
      </c>
      <c r="P46" s="2" t="s">
        <v>13</v>
      </c>
      <c r="Q46" s="3" t="s">
        <v>14</v>
      </c>
      <c r="R46" s="5" t="s">
        <v>15</v>
      </c>
      <c r="S46" s="4" t="s">
        <v>16</v>
      </c>
      <c r="T46" s="4" t="s">
        <v>10</v>
      </c>
      <c r="U46" s="4" t="s">
        <v>11</v>
      </c>
      <c r="V46" s="4" t="s">
        <v>12</v>
      </c>
      <c r="W46" s="2" t="s">
        <v>13</v>
      </c>
      <c r="X46" s="3" t="s">
        <v>14</v>
      </c>
      <c r="Y46" s="4" t="s">
        <v>15</v>
      </c>
      <c r="Z46" s="4" t="s">
        <v>16</v>
      </c>
      <c r="AA46" s="4" t="s">
        <v>10</v>
      </c>
      <c r="AB46" s="4" t="s">
        <v>11</v>
      </c>
      <c r="AC46" s="4" t="s">
        <v>12</v>
      </c>
      <c r="AD46" s="2" t="s">
        <v>13</v>
      </c>
      <c r="AE46" s="3" t="s">
        <v>14</v>
      </c>
      <c r="AF46" s="4" t="s">
        <v>15</v>
      </c>
      <c r="AG46" s="4" t="s">
        <v>16</v>
      </c>
      <c r="AH46" s="4" t="s">
        <v>10</v>
      </c>
      <c r="AI46" s="122"/>
    </row>
    <row r="47" spans="2:36" s="91" customFormat="1" ht="72" customHeight="1" thickBot="1" x14ac:dyDescent="0.25">
      <c r="B47" s="149" t="s">
        <v>4</v>
      </c>
      <c r="C47" s="150"/>
      <c r="D47" s="49"/>
      <c r="E47" s="49"/>
      <c r="F47" s="49"/>
      <c r="G47" s="49"/>
      <c r="H47" s="49"/>
      <c r="I47" s="50"/>
      <c r="J47" s="51"/>
      <c r="K47" s="49"/>
      <c r="L47" s="49"/>
      <c r="M47" s="49"/>
      <c r="N47" s="49"/>
      <c r="O47" s="49"/>
      <c r="P47" s="50"/>
      <c r="Q47" s="51"/>
      <c r="R47" s="48" t="s">
        <v>7</v>
      </c>
      <c r="S47" s="49"/>
      <c r="T47" s="49"/>
      <c r="U47" s="49"/>
      <c r="V47" s="49"/>
      <c r="W47" s="50"/>
      <c r="X47" s="51"/>
      <c r="Y47" s="49"/>
      <c r="Z47" s="49"/>
      <c r="AA47" s="49"/>
      <c r="AB47" s="49"/>
      <c r="AC47" s="49"/>
      <c r="AD47" s="50"/>
      <c r="AE47" s="51"/>
      <c r="AF47" s="49"/>
      <c r="AG47" s="49"/>
      <c r="AH47" s="49"/>
      <c r="AI47" s="123"/>
      <c r="AJ47" s="90"/>
    </row>
    <row r="48" spans="2:36" s="91" customFormat="1" ht="25.8" customHeight="1" thickTop="1" x14ac:dyDescent="0.2">
      <c r="B48" s="151" t="s">
        <v>31</v>
      </c>
      <c r="C48" s="92" t="s">
        <v>74</v>
      </c>
      <c r="D48" s="42" t="s">
        <v>42</v>
      </c>
      <c r="E48" s="42" t="s">
        <v>42</v>
      </c>
      <c r="F48" s="42" t="s">
        <v>42</v>
      </c>
      <c r="G48" s="42" t="s">
        <v>42</v>
      </c>
      <c r="H48" s="42" t="s">
        <v>42</v>
      </c>
      <c r="I48" s="43" t="s">
        <v>42</v>
      </c>
      <c r="J48" s="44" t="s">
        <v>42</v>
      </c>
      <c r="K48" s="42" t="s">
        <v>42</v>
      </c>
      <c r="L48" s="42" t="s">
        <v>42</v>
      </c>
      <c r="M48" s="42" t="s">
        <v>42</v>
      </c>
      <c r="N48" s="42" t="s">
        <v>42</v>
      </c>
      <c r="O48" s="42" t="s">
        <v>42</v>
      </c>
      <c r="P48" s="43" t="s">
        <v>42</v>
      </c>
      <c r="Q48" s="44" t="s">
        <v>42</v>
      </c>
      <c r="R48" s="41" t="s">
        <v>42</v>
      </c>
      <c r="S48" s="42"/>
      <c r="T48" s="42"/>
      <c r="U48" s="42"/>
      <c r="V48" s="42"/>
      <c r="W48" s="43"/>
      <c r="X48" s="44"/>
      <c r="Y48" s="42"/>
      <c r="Z48" s="42"/>
      <c r="AA48" s="42"/>
      <c r="AB48" s="42"/>
      <c r="AC48" s="42"/>
      <c r="AD48" s="43" t="s">
        <v>42</v>
      </c>
      <c r="AE48" s="44" t="s">
        <v>42</v>
      </c>
      <c r="AF48" s="42" t="s">
        <v>42</v>
      </c>
      <c r="AG48" s="42" t="s">
        <v>42</v>
      </c>
      <c r="AH48" s="42" t="s">
        <v>42</v>
      </c>
      <c r="AI48" s="94">
        <f>COUNTIF(D48:AH48,"●")</f>
        <v>20</v>
      </c>
      <c r="AJ48" s="95" t="s">
        <v>75</v>
      </c>
    </row>
    <row r="49" spans="2:36" s="99" customFormat="1" ht="25.8" customHeight="1" thickBot="1" x14ac:dyDescent="0.25">
      <c r="B49" s="152"/>
      <c r="C49" s="62" t="s">
        <v>73</v>
      </c>
      <c r="D49" s="38"/>
      <c r="E49" s="38"/>
      <c r="F49" s="38"/>
      <c r="G49" s="38"/>
      <c r="H49" s="38"/>
      <c r="I49" s="39" t="s">
        <v>42</v>
      </c>
      <c r="J49" s="37" t="s">
        <v>42</v>
      </c>
      <c r="K49" s="38"/>
      <c r="L49" s="38"/>
      <c r="M49" s="38"/>
      <c r="N49" s="38"/>
      <c r="O49" s="38"/>
      <c r="P49" s="39" t="s">
        <v>42</v>
      </c>
      <c r="Q49" s="37" t="s">
        <v>42</v>
      </c>
      <c r="R49" s="53"/>
      <c r="S49" s="38"/>
      <c r="T49" s="38"/>
      <c r="U49" s="38"/>
      <c r="V49" s="38"/>
      <c r="W49" s="39"/>
      <c r="X49" s="37"/>
      <c r="Y49" s="38"/>
      <c r="Z49" s="38"/>
      <c r="AA49" s="38"/>
      <c r="AB49" s="38"/>
      <c r="AC49" s="38"/>
      <c r="AD49" s="39" t="s">
        <v>42</v>
      </c>
      <c r="AE49" s="37" t="s">
        <v>42</v>
      </c>
      <c r="AF49" s="38"/>
      <c r="AG49" s="38"/>
      <c r="AH49" s="38"/>
      <c r="AI49" s="97">
        <f>COUNTIF(D49:AH49,"●")</f>
        <v>6</v>
      </c>
      <c r="AJ49" s="98">
        <f>IF(AI48=0,"-",AI49/AI48)</f>
        <v>0.3</v>
      </c>
    </row>
    <row r="50" spans="2:36" s="99" customFormat="1" ht="25.8" customHeight="1" thickTop="1" x14ac:dyDescent="0.2">
      <c r="B50" s="153" t="s">
        <v>2</v>
      </c>
      <c r="C50" s="92" t="s">
        <v>74</v>
      </c>
      <c r="D50" s="28"/>
      <c r="E50" s="28"/>
      <c r="F50" s="28"/>
      <c r="G50" s="28"/>
      <c r="H50" s="28"/>
      <c r="I50" s="26"/>
      <c r="J50" s="27"/>
      <c r="K50" s="28"/>
      <c r="L50" s="28"/>
      <c r="M50" s="28"/>
      <c r="N50" s="28"/>
      <c r="O50" s="28"/>
      <c r="P50" s="26"/>
      <c r="Q50" s="27"/>
      <c r="R50" s="29"/>
      <c r="S50" s="28"/>
      <c r="T50" s="28"/>
      <c r="U50" s="28"/>
      <c r="V50" s="28"/>
      <c r="W50" s="26"/>
      <c r="X50" s="27"/>
      <c r="Y50" s="28"/>
      <c r="Z50" s="28"/>
      <c r="AA50" s="28"/>
      <c r="AB50" s="28"/>
      <c r="AC50" s="28"/>
      <c r="AD50" s="26"/>
      <c r="AE50" s="27"/>
      <c r="AF50" s="28"/>
      <c r="AG50" s="28"/>
      <c r="AH50" s="28"/>
      <c r="AI50" s="94">
        <f>COUNTIF(D50:AH50,"●")</f>
        <v>0</v>
      </c>
      <c r="AJ50" s="101" t="s">
        <v>49</v>
      </c>
    </row>
    <row r="51" spans="2:36" s="99" customFormat="1" ht="25.8" customHeight="1" thickBot="1" x14ac:dyDescent="0.25">
      <c r="B51" s="154"/>
      <c r="C51" s="15" t="s">
        <v>73</v>
      </c>
      <c r="D51" s="8"/>
      <c r="E51" s="8"/>
      <c r="F51" s="8"/>
      <c r="G51" s="8"/>
      <c r="H51" s="8"/>
      <c r="I51" s="6"/>
      <c r="J51" s="7"/>
      <c r="K51" s="8"/>
      <c r="L51" s="8"/>
      <c r="M51" s="8"/>
      <c r="N51" s="8"/>
      <c r="O51" s="8"/>
      <c r="P51" s="6"/>
      <c r="Q51" s="7"/>
      <c r="R51" s="9"/>
      <c r="S51" s="8"/>
      <c r="T51" s="8"/>
      <c r="U51" s="8"/>
      <c r="V51" s="8"/>
      <c r="W51" s="6"/>
      <c r="X51" s="7"/>
      <c r="Y51" s="8"/>
      <c r="Z51" s="8"/>
      <c r="AA51" s="8"/>
      <c r="AB51" s="8"/>
      <c r="AC51" s="8"/>
      <c r="AD51" s="6"/>
      <c r="AE51" s="7"/>
      <c r="AF51" s="8"/>
      <c r="AG51" s="8"/>
      <c r="AH51" s="8"/>
      <c r="AI51" s="103">
        <f>COUNTIF(D51:AH51,"●")</f>
        <v>0</v>
      </c>
      <c r="AJ51" s="104" t="str">
        <f>IF(AI50=0,"-",AI51/AI50)</f>
        <v>-</v>
      </c>
    </row>
    <row r="52" spans="2:36" ht="13.2" thickBot="1" x14ac:dyDescent="0.25"/>
    <row r="53" spans="2:36" ht="21" customHeight="1" thickBot="1" x14ac:dyDescent="0.25">
      <c r="B53" s="143" t="s">
        <v>0</v>
      </c>
      <c r="C53" s="144"/>
      <c r="D53" s="124" t="s">
        <v>71</v>
      </c>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6" t="s">
        <v>9</v>
      </c>
    </row>
    <row r="54" spans="2:36" ht="21" customHeight="1" thickTop="1" x14ac:dyDescent="0.2">
      <c r="B54" s="145" t="s">
        <v>1</v>
      </c>
      <c r="C54" s="146"/>
      <c r="D54" s="4">
        <v>1</v>
      </c>
      <c r="E54" s="4">
        <f t="shared" ref="E54:AH54" si="4">+D54+1</f>
        <v>2</v>
      </c>
      <c r="F54" s="2">
        <f t="shared" si="4"/>
        <v>3</v>
      </c>
      <c r="G54" s="3">
        <f t="shared" si="4"/>
        <v>4</v>
      </c>
      <c r="H54" s="4">
        <f t="shared" si="4"/>
        <v>5</v>
      </c>
      <c r="I54" s="4">
        <f t="shared" si="4"/>
        <v>6</v>
      </c>
      <c r="J54" s="4">
        <f t="shared" si="4"/>
        <v>7</v>
      </c>
      <c r="K54" s="4">
        <f t="shared" si="4"/>
        <v>8</v>
      </c>
      <c r="L54" s="4">
        <f t="shared" si="4"/>
        <v>9</v>
      </c>
      <c r="M54" s="2">
        <f t="shared" si="4"/>
        <v>10</v>
      </c>
      <c r="N54" s="5">
        <f t="shared" si="4"/>
        <v>11</v>
      </c>
      <c r="O54" s="5">
        <f t="shared" si="4"/>
        <v>12</v>
      </c>
      <c r="P54" s="4">
        <f t="shared" si="4"/>
        <v>13</v>
      </c>
      <c r="Q54" s="4">
        <f t="shared" si="4"/>
        <v>14</v>
      </c>
      <c r="R54" s="4">
        <f t="shared" si="4"/>
        <v>15</v>
      </c>
      <c r="S54" s="4">
        <f t="shared" si="4"/>
        <v>16</v>
      </c>
      <c r="T54" s="2">
        <f t="shared" si="4"/>
        <v>17</v>
      </c>
      <c r="U54" s="3">
        <f t="shared" si="4"/>
        <v>18</v>
      </c>
      <c r="V54" s="4">
        <f t="shared" si="4"/>
        <v>19</v>
      </c>
      <c r="W54" s="4">
        <f t="shared" si="4"/>
        <v>20</v>
      </c>
      <c r="X54" s="4">
        <f t="shared" si="4"/>
        <v>21</v>
      </c>
      <c r="Y54" s="4">
        <f t="shared" si="4"/>
        <v>22</v>
      </c>
      <c r="Z54" s="4">
        <f t="shared" si="4"/>
        <v>23</v>
      </c>
      <c r="AA54" s="2">
        <f t="shared" si="4"/>
        <v>24</v>
      </c>
      <c r="AB54" s="3">
        <f t="shared" si="4"/>
        <v>25</v>
      </c>
      <c r="AC54" s="4">
        <f t="shared" si="4"/>
        <v>26</v>
      </c>
      <c r="AD54" s="4">
        <f t="shared" si="4"/>
        <v>27</v>
      </c>
      <c r="AE54" s="4">
        <f t="shared" si="4"/>
        <v>28</v>
      </c>
      <c r="AF54" s="4">
        <f t="shared" si="4"/>
        <v>29</v>
      </c>
      <c r="AG54" s="4">
        <f t="shared" si="4"/>
        <v>30</v>
      </c>
      <c r="AH54" s="2">
        <f t="shared" si="4"/>
        <v>31</v>
      </c>
      <c r="AI54" s="122" t="s">
        <v>9</v>
      </c>
    </row>
    <row r="55" spans="2:36" ht="21" customHeight="1" x14ac:dyDescent="0.2">
      <c r="B55" s="147" t="s">
        <v>3</v>
      </c>
      <c r="C55" s="148"/>
      <c r="D55" s="4" t="s">
        <v>11</v>
      </c>
      <c r="E55" s="4" t="s">
        <v>12</v>
      </c>
      <c r="F55" s="2" t="s">
        <v>13</v>
      </c>
      <c r="G55" s="3" t="s">
        <v>14</v>
      </c>
      <c r="H55" s="4" t="s">
        <v>15</v>
      </c>
      <c r="I55" s="4" t="s">
        <v>16</v>
      </c>
      <c r="J55" s="4" t="s">
        <v>10</v>
      </c>
      <c r="K55" s="4" t="s">
        <v>11</v>
      </c>
      <c r="L55" s="4" t="s">
        <v>12</v>
      </c>
      <c r="M55" s="2" t="s">
        <v>13</v>
      </c>
      <c r="N55" s="5" t="s">
        <v>14</v>
      </c>
      <c r="O55" s="5" t="s">
        <v>15</v>
      </c>
      <c r="P55" s="20" t="s">
        <v>16</v>
      </c>
      <c r="Q55" s="20" t="s">
        <v>10</v>
      </c>
      <c r="R55" s="20" t="s">
        <v>11</v>
      </c>
      <c r="S55" s="4" t="s">
        <v>12</v>
      </c>
      <c r="T55" s="2" t="s">
        <v>13</v>
      </c>
      <c r="U55" s="3" t="s">
        <v>14</v>
      </c>
      <c r="V55" s="4" t="s">
        <v>15</v>
      </c>
      <c r="W55" s="4" t="s">
        <v>16</v>
      </c>
      <c r="X55" s="4" t="s">
        <v>10</v>
      </c>
      <c r="Y55" s="4" t="s">
        <v>11</v>
      </c>
      <c r="Z55" s="4" t="s">
        <v>12</v>
      </c>
      <c r="AA55" s="2" t="s">
        <v>13</v>
      </c>
      <c r="AB55" s="3" t="s">
        <v>14</v>
      </c>
      <c r="AC55" s="4" t="s">
        <v>15</v>
      </c>
      <c r="AD55" s="4" t="s">
        <v>16</v>
      </c>
      <c r="AE55" s="4" t="s">
        <v>10</v>
      </c>
      <c r="AF55" s="4" t="s">
        <v>11</v>
      </c>
      <c r="AG55" s="4" t="s">
        <v>12</v>
      </c>
      <c r="AH55" s="2" t="s">
        <v>13</v>
      </c>
      <c r="AI55" s="122"/>
    </row>
    <row r="56" spans="2:36" s="91" customFormat="1" ht="72" customHeight="1" thickBot="1" x14ac:dyDescent="0.25">
      <c r="B56" s="149" t="s">
        <v>4</v>
      </c>
      <c r="C56" s="150"/>
      <c r="D56" s="49"/>
      <c r="E56" s="49"/>
      <c r="F56" s="50"/>
      <c r="G56" s="51"/>
      <c r="H56" s="49"/>
      <c r="I56" s="49"/>
      <c r="J56" s="49"/>
      <c r="K56" s="49"/>
      <c r="L56" s="49"/>
      <c r="M56" s="50"/>
      <c r="N56" s="48" t="s">
        <v>29</v>
      </c>
      <c r="O56" s="63" t="s">
        <v>35</v>
      </c>
      <c r="P56" s="49" t="s">
        <v>60</v>
      </c>
      <c r="Q56" s="49" t="s">
        <v>60</v>
      </c>
      <c r="R56" s="49" t="s">
        <v>60</v>
      </c>
      <c r="S56" s="64"/>
      <c r="T56" s="50"/>
      <c r="U56" s="51"/>
      <c r="V56" s="49"/>
      <c r="W56" s="49"/>
      <c r="X56" s="49"/>
      <c r="Y56" s="49"/>
      <c r="Z56" s="49"/>
      <c r="AA56" s="50"/>
      <c r="AB56" s="51"/>
      <c r="AC56" s="49"/>
      <c r="AD56" s="49"/>
      <c r="AE56" s="49"/>
      <c r="AF56" s="49"/>
      <c r="AG56" s="49"/>
      <c r="AH56" s="50"/>
      <c r="AI56" s="123"/>
      <c r="AJ56" s="90"/>
    </row>
    <row r="57" spans="2:36" s="91" customFormat="1" ht="25.8" customHeight="1" thickTop="1" x14ac:dyDescent="0.2">
      <c r="B57" s="151" t="s">
        <v>31</v>
      </c>
      <c r="C57" s="92" t="s">
        <v>74</v>
      </c>
      <c r="D57" s="42" t="s">
        <v>42</v>
      </c>
      <c r="E57" s="42" t="s">
        <v>42</v>
      </c>
      <c r="F57" s="43" t="s">
        <v>42</v>
      </c>
      <c r="G57" s="44" t="s">
        <v>42</v>
      </c>
      <c r="H57" s="42" t="s">
        <v>42</v>
      </c>
      <c r="I57" s="42" t="s">
        <v>42</v>
      </c>
      <c r="J57" s="42" t="s">
        <v>42</v>
      </c>
      <c r="K57" s="42" t="s">
        <v>42</v>
      </c>
      <c r="L57" s="42" t="s">
        <v>42</v>
      </c>
      <c r="M57" s="43" t="s">
        <v>42</v>
      </c>
      <c r="N57" s="41" t="s">
        <v>42</v>
      </c>
      <c r="O57" s="59" t="s">
        <v>42</v>
      </c>
      <c r="P57" s="42" t="s">
        <v>43</v>
      </c>
      <c r="Q57" s="42" t="s">
        <v>43</v>
      </c>
      <c r="R57" s="42" t="s">
        <v>43</v>
      </c>
      <c r="S57" s="60" t="s">
        <v>42</v>
      </c>
      <c r="T57" s="43" t="s">
        <v>42</v>
      </c>
      <c r="U57" s="44" t="s">
        <v>42</v>
      </c>
      <c r="V57" s="42" t="s">
        <v>42</v>
      </c>
      <c r="W57" s="42" t="s">
        <v>42</v>
      </c>
      <c r="X57" s="42" t="s">
        <v>42</v>
      </c>
      <c r="Y57" s="42" t="s">
        <v>42</v>
      </c>
      <c r="Z57" s="42" t="s">
        <v>42</v>
      </c>
      <c r="AA57" s="43" t="s">
        <v>42</v>
      </c>
      <c r="AB57" s="44" t="s">
        <v>42</v>
      </c>
      <c r="AC57" s="42" t="s">
        <v>42</v>
      </c>
      <c r="AD57" s="42" t="s">
        <v>42</v>
      </c>
      <c r="AE57" s="42" t="s">
        <v>42</v>
      </c>
      <c r="AF57" s="42" t="s">
        <v>42</v>
      </c>
      <c r="AG57" s="42" t="s">
        <v>42</v>
      </c>
      <c r="AH57" s="43" t="s">
        <v>42</v>
      </c>
      <c r="AI57" s="94">
        <f>COUNTIF(D57:AH57,"●")</f>
        <v>28</v>
      </c>
      <c r="AJ57" s="95" t="s">
        <v>75</v>
      </c>
    </row>
    <row r="58" spans="2:36" s="99" customFormat="1" ht="25.8" customHeight="1" thickBot="1" x14ac:dyDescent="0.25">
      <c r="B58" s="152"/>
      <c r="C58" s="62" t="s">
        <v>73</v>
      </c>
      <c r="D58" s="38"/>
      <c r="E58" s="38"/>
      <c r="F58" s="39" t="s">
        <v>42</v>
      </c>
      <c r="G58" s="37" t="s">
        <v>42</v>
      </c>
      <c r="H58" s="38"/>
      <c r="I58" s="38"/>
      <c r="J58" s="38"/>
      <c r="K58" s="38"/>
      <c r="L58" s="38"/>
      <c r="M58" s="39" t="s">
        <v>42</v>
      </c>
      <c r="N58" s="53" t="s">
        <v>42</v>
      </c>
      <c r="O58" s="61" t="s">
        <v>42</v>
      </c>
      <c r="P58" s="38" t="s">
        <v>43</v>
      </c>
      <c r="Q58" s="38" t="s">
        <v>43</v>
      </c>
      <c r="R58" s="38" t="s">
        <v>43</v>
      </c>
      <c r="S58" s="62" t="s">
        <v>42</v>
      </c>
      <c r="T58" s="39" t="s">
        <v>42</v>
      </c>
      <c r="U58" s="37" t="s">
        <v>42</v>
      </c>
      <c r="V58" s="38"/>
      <c r="W58" s="38"/>
      <c r="X58" s="38"/>
      <c r="Y58" s="38"/>
      <c r="Z58" s="38"/>
      <c r="AA58" s="39" t="s">
        <v>42</v>
      </c>
      <c r="AB58" s="37" t="s">
        <v>42</v>
      </c>
      <c r="AC58" s="38"/>
      <c r="AD58" s="38"/>
      <c r="AE58" s="38"/>
      <c r="AF58" s="38"/>
      <c r="AG58" s="38"/>
      <c r="AH58" s="39" t="s">
        <v>42</v>
      </c>
      <c r="AI58" s="97">
        <f>COUNTIF(D58:AH58,"●")</f>
        <v>11</v>
      </c>
      <c r="AJ58" s="98">
        <f>IF(AI57=0,"-",AI58/AI57)</f>
        <v>0.39285714285714285</v>
      </c>
    </row>
    <row r="59" spans="2:36" s="99" customFormat="1" ht="25.8" customHeight="1" thickTop="1" x14ac:dyDescent="0.2">
      <c r="B59" s="153" t="s">
        <v>2</v>
      </c>
      <c r="C59" s="92" t="s">
        <v>74</v>
      </c>
      <c r="D59" s="28"/>
      <c r="E59" s="28"/>
      <c r="F59" s="26"/>
      <c r="G59" s="27"/>
      <c r="H59" s="28"/>
      <c r="I59" s="28"/>
      <c r="J59" s="28"/>
      <c r="K59" s="28"/>
      <c r="L59" s="28"/>
      <c r="M59" s="26"/>
      <c r="N59" s="29"/>
      <c r="O59" s="57"/>
      <c r="P59" s="28"/>
      <c r="Q59" s="28"/>
      <c r="R59" s="28"/>
      <c r="S59" s="58"/>
      <c r="T59" s="26"/>
      <c r="U59" s="27"/>
      <c r="V59" s="28"/>
      <c r="W59" s="28"/>
      <c r="X59" s="28"/>
      <c r="Y59" s="28"/>
      <c r="Z59" s="28"/>
      <c r="AA59" s="26"/>
      <c r="AB59" s="27"/>
      <c r="AC59" s="28"/>
      <c r="AD59" s="28"/>
      <c r="AE59" s="28"/>
      <c r="AF59" s="28"/>
      <c r="AG59" s="28"/>
      <c r="AH59" s="26"/>
      <c r="AI59" s="94">
        <f>COUNTIF(D59:AH59,"●")</f>
        <v>0</v>
      </c>
      <c r="AJ59" s="101" t="s">
        <v>49</v>
      </c>
    </row>
    <row r="60" spans="2:36" s="99" customFormat="1" ht="25.8" customHeight="1" thickBot="1" x14ac:dyDescent="0.25">
      <c r="B60" s="154"/>
      <c r="C60" s="15" t="s">
        <v>73</v>
      </c>
      <c r="D60" s="8"/>
      <c r="E60" s="8"/>
      <c r="F60" s="6"/>
      <c r="G60" s="7"/>
      <c r="H60" s="8"/>
      <c r="I60" s="8"/>
      <c r="J60" s="8"/>
      <c r="K60" s="8"/>
      <c r="L60" s="8"/>
      <c r="M60" s="6"/>
      <c r="N60" s="9"/>
      <c r="O60" s="14"/>
      <c r="P60" s="8"/>
      <c r="Q60" s="8"/>
      <c r="R60" s="8"/>
      <c r="S60" s="15"/>
      <c r="T60" s="6"/>
      <c r="U60" s="7"/>
      <c r="V60" s="8"/>
      <c r="W60" s="8"/>
      <c r="X60" s="8"/>
      <c r="Y60" s="8"/>
      <c r="Z60" s="8"/>
      <c r="AA60" s="6"/>
      <c r="AB60" s="7"/>
      <c r="AC60" s="8"/>
      <c r="AD60" s="8"/>
      <c r="AE60" s="8"/>
      <c r="AF60" s="8"/>
      <c r="AG60" s="8"/>
      <c r="AH60" s="6"/>
      <c r="AI60" s="103">
        <f>COUNTIF(D60:AH60,"●")</f>
        <v>0</v>
      </c>
      <c r="AJ60" s="104" t="str">
        <f>IF(AI59=0,"-",AI60/AI59)</f>
        <v>-</v>
      </c>
    </row>
    <row r="61" spans="2:36" ht="13.2" thickBot="1" x14ac:dyDescent="0.25"/>
    <row r="62" spans="2:36" ht="21" customHeight="1" thickBot="1" x14ac:dyDescent="0.25">
      <c r="B62" s="143" t="s">
        <v>0</v>
      </c>
      <c r="C62" s="144"/>
      <c r="D62" s="124" t="s">
        <v>70</v>
      </c>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6" t="s">
        <v>9</v>
      </c>
    </row>
    <row r="63" spans="2:36" ht="21" customHeight="1" thickTop="1" x14ac:dyDescent="0.2">
      <c r="B63" s="145" t="s">
        <v>1</v>
      </c>
      <c r="C63" s="146"/>
      <c r="D63" s="3">
        <v>1</v>
      </c>
      <c r="E63" s="4">
        <f t="shared" ref="E63:AG63" si="5">+D63+1</f>
        <v>2</v>
      </c>
      <c r="F63" s="4">
        <f t="shared" si="5"/>
        <v>3</v>
      </c>
      <c r="G63" s="4">
        <f t="shared" si="5"/>
        <v>4</v>
      </c>
      <c r="H63" s="4">
        <f t="shared" si="5"/>
        <v>5</v>
      </c>
      <c r="I63" s="4">
        <f t="shared" si="5"/>
        <v>6</v>
      </c>
      <c r="J63" s="2">
        <f t="shared" si="5"/>
        <v>7</v>
      </c>
      <c r="K63" s="3">
        <f t="shared" si="5"/>
        <v>8</v>
      </c>
      <c r="L63" s="4">
        <f t="shared" si="5"/>
        <v>9</v>
      </c>
      <c r="M63" s="4">
        <f t="shared" si="5"/>
        <v>10</v>
      </c>
      <c r="N63" s="4">
        <f t="shared" si="5"/>
        <v>11</v>
      </c>
      <c r="O63" s="4">
        <f t="shared" si="5"/>
        <v>12</v>
      </c>
      <c r="P63" s="4">
        <f t="shared" si="5"/>
        <v>13</v>
      </c>
      <c r="Q63" s="2">
        <f t="shared" si="5"/>
        <v>14</v>
      </c>
      <c r="R63" s="3">
        <f t="shared" si="5"/>
        <v>15</v>
      </c>
      <c r="S63" s="5">
        <f t="shared" si="5"/>
        <v>16</v>
      </c>
      <c r="T63" s="4">
        <f t="shared" si="5"/>
        <v>17</v>
      </c>
      <c r="U63" s="4">
        <f t="shared" si="5"/>
        <v>18</v>
      </c>
      <c r="V63" s="4">
        <f t="shared" si="5"/>
        <v>19</v>
      </c>
      <c r="W63" s="4">
        <f t="shared" si="5"/>
        <v>20</v>
      </c>
      <c r="X63" s="2">
        <f t="shared" si="5"/>
        <v>21</v>
      </c>
      <c r="Y63" s="5">
        <f t="shared" si="5"/>
        <v>22</v>
      </c>
      <c r="Z63" s="5">
        <f t="shared" si="5"/>
        <v>23</v>
      </c>
      <c r="AA63" s="4">
        <f t="shared" si="5"/>
        <v>24</v>
      </c>
      <c r="AB63" s="4">
        <f t="shared" si="5"/>
        <v>25</v>
      </c>
      <c r="AC63" s="4">
        <f t="shared" si="5"/>
        <v>26</v>
      </c>
      <c r="AD63" s="4">
        <f t="shared" si="5"/>
        <v>27</v>
      </c>
      <c r="AE63" s="2">
        <f t="shared" si="5"/>
        <v>28</v>
      </c>
      <c r="AF63" s="3">
        <f t="shared" si="5"/>
        <v>29</v>
      </c>
      <c r="AG63" s="4">
        <f t="shared" si="5"/>
        <v>30</v>
      </c>
      <c r="AH63" s="87"/>
      <c r="AI63" s="122" t="s">
        <v>9</v>
      </c>
    </row>
    <row r="64" spans="2:36" ht="21" customHeight="1" x14ac:dyDescent="0.2">
      <c r="B64" s="147" t="s">
        <v>3</v>
      </c>
      <c r="C64" s="148"/>
      <c r="D64" s="3" t="s">
        <v>14</v>
      </c>
      <c r="E64" s="4" t="s">
        <v>15</v>
      </c>
      <c r="F64" s="4" t="s">
        <v>16</v>
      </c>
      <c r="G64" s="4" t="s">
        <v>10</v>
      </c>
      <c r="H64" s="4" t="s">
        <v>11</v>
      </c>
      <c r="I64" s="4" t="s">
        <v>12</v>
      </c>
      <c r="J64" s="2" t="s">
        <v>13</v>
      </c>
      <c r="K64" s="3" t="s">
        <v>14</v>
      </c>
      <c r="L64" s="4" t="s">
        <v>15</v>
      </c>
      <c r="M64" s="4" t="s">
        <v>16</v>
      </c>
      <c r="N64" s="4" t="s">
        <v>10</v>
      </c>
      <c r="O64" s="4" t="s">
        <v>11</v>
      </c>
      <c r="P64" s="4" t="s">
        <v>12</v>
      </c>
      <c r="Q64" s="2" t="s">
        <v>13</v>
      </c>
      <c r="R64" s="3" t="s">
        <v>14</v>
      </c>
      <c r="S64" s="5" t="s">
        <v>15</v>
      </c>
      <c r="T64" s="4" t="s">
        <v>16</v>
      </c>
      <c r="U64" s="4" t="s">
        <v>10</v>
      </c>
      <c r="V64" s="4" t="s">
        <v>11</v>
      </c>
      <c r="W64" s="4" t="s">
        <v>12</v>
      </c>
      <c r="X64" s="2" t="s">
        <v>13</v>
      </c>
      <c r="Y64" s="5" t="s">
        <v>14</v>
      </c>
      <c r="Z64" s="5" t="s">
        <v>15</v>
      </c>
      <c r="AA64" s="4" t="s">
        <v>16</v>
      </c>
      <c r="AB64" s="4" t="s">
        <v>10</v>
      </c>
      <c r="AC64" s="4" t="s">
        <v>11</v>
      </c>
      <c r="AD64" s="4" t="s">
        <v>12</v>
      </c>
      <c r="AE64" s="2" t="s">
        <v>13</v>
      </c>
      <c r="AF64" s="3" t="s">
        <v>14</v>
      </c>
      <c r="AG64" s="4" t="s">
        <v>15</v>
      </c>
      <c r="AH64" s="88"/>
      <c r="AI64" s="122"/>
    </row>
    <row r="65" spans="2:36" s="91" customFormat="1" ht="72" customHeight="1" thickBot="1" x14ac:dyDescent="0.25">
      <c r="B65" s="149" t="s">
        <v>4</v>
      </c>
      <c r="C65" s="150"/>
      <c r="D65" s="51"/>
      <c r="E65" s="49"/>
      <c r="F65" s="49"/>
      <c r="G65" s="49"/>
      <c r="H65" s="49"/>
      <c r="I65" s="49"/>
      <c r="J65" s="50"/>
      <c r="K65" s="51"/>
      <c r="L65" s="49"/>
      <c r="M65" s="49"/>
      <c r="N65" s="49"/>
      <c r="O65" s="49"/>
      <c r="P65" s="49"/>
      <c r="Q65" s="50"/>
      <c r="R65" s="51"/>
      <c r="S65" s="48" t="s">
        <v>24</v>
      </c>
      <c r="T65" s="49"/>
      <c r="U65" s="49"/>
      <c r="V65" s="49"/>
      <c r="W65" s="49"/>
      <c r="X65" s="50"/>
      <c r="Y65" s="48" t="s">
        <v>25</v>
      </c>
      <c r="Z65" s="48" t="s">
        <v>35</v>
      </c>
      <c r="AA65" s="49"/>
      <c r="AB65" s="49"/>
      <c r="AC65" s="49"/>
      <c r="AD65" s="49"/>
      <c r="AE65" s="50"/>
      <c r="AF65" s="51"/>
      <c r="AG65" s="49"/>
      <c r="AH65" s="89"/>
      <c r="AI65" s="123"/>
      <c r="AJ65" s="90"/>
    </row>
    <row r="66" spans="2:36" s="91" customFormat="1" ht="25.8" customHeight="1" thickTop="1" x14ac:dyDescent="0.2">
      <c r="B66" s="151" t="s">
        <v>31</v>
      </c>
      <c r="C66" s="92" t="s">
        <v>74</v>
      </c>
      <c r="D66" s="44" t="s">
        <v>42</v>
      </c>
      <c r="E66" s="42" t="s">
        <v>42</v>
      </c>
      <c r="F66" s="42" t="s">
        <v>42</v>
      </c>
      <c r="G66" s="42" t="s">
        <v>42</v>
      </c>
      <c r="H66" s="42" t="s">
        <v>42</v>
      </c>
      <c r="I66" s="42" t="s">
        <v>42</v>
      </c>
      <c r="J66" s="43" t="s">
        <v>42</v>
      </c>
      <c r="K66" s="44" t="s">
        <v>42</v>
      </c>
      <c r="L66" s="42" t="s">
        <v>42</v>
      </c>
      <c r="M66" s="42" t="s">
        <v>42</v>
      </c>
      <c r="N66" s="42" t="s">
        <v>42</v>
      </c>
      <c r="O66" s="42" t="s">
        <v>42</v>
      </c>
      <c r="P66" s="42" t="s">
        <v>42</v>
      </c>
      <c r="Q66" s="43" t="s">
        <v>42</v>
      </c>
      <c r="R66" s="44" t="s">
        <v>42</v>
      </c>
      <c r="S66" s="41" t="s">
        <v>42</v>
      </c>
      <c r="T66" s="42" t="s">
        <v>42</v>
      </c>
      <c r="U66" s="42" t="s">
        <v>42</v>
      </c>
      <c r="V66" s="42" t="s">
        <v>42</v>
      </c>
      <c r="W66" s="42" t="s">
        <v>42</v>
      </c>
      <c r="X66" s="43" t="s">
        <v>42</v>
      </c>
      <c r="Y66" s="41" t="s">
        <v>42</v>
      </c>
      <c r="Z66" s="41" t="s">
        <v>42</v>
      </c>
      <c r="AA66" s="42" t="s">
        <v>42</v>
      </c>
      <c r="AB66" s="42" t="s">
        <v>42</v>
      </c>
      <c r="AC66" s="42" t="s">
        <v>42</v>
      </c>
      <c r="AD66" s="42" t="s">
        <v>42</v>
      </c>
      <c r="AE66" s="43" t="s">
        <v>42</v>
      </c>
      <c r="AF66" s="44" t="s">
        <v>42</v>
      </c>
      <c r="AG66" s="42" t="s">
        <v>42</v>
      </c>
      <c r="AH66" s="93"/>
      <c r="AI66" s="94">
        <f>COUNTIF(D66:AG66,"●")</f>
        <v>30</v>
      </c>
      <c r="AJ66" s="95" t="s">
        <v>75</v>
      </c>
    </row>
    <row r="67" spans="2:36" s="99" customFormat="1" ht="25.8" customHeight="1" thickBot="1" x14ac:dyDescent="0.25">
      <c r="B67" s="152"/>
      <c r="C67" s="62" t="s">
        <v>73</v>
      </c>
      <c r="D67" s="37" t="s">
        <v>42</v>
      </c>
      <c r="E67" s="38"/>
      <c r="F67" s="38"/>
      <c r="G67" s="38"/>
      <c r="H67" s="38"/>
      <c r="I67" s="38"/>
      <c r="J67" s="39" t="s">
        <v>42</v>
      </c>
      <c r="K67" s="37" t="s">
        <v>42</v>
      </c>
      <c r="L67" s="38"/>
      <c r="M67" s="38"/>
      <c r="N67" s="38"/>
      <c r="O67" s="38"/>
      <c r="P67" s="38"/>
      <c r="Q67" s="39" t="s">
        <v>42</v>
      </c>
      <c r="R67" s="37" t="s">
        <v>42</v>
      </c>
      <c r="S67" s="53"/>
      <c r="T67" s="38"/>
      <c r="U67" s="38"/>
      <c r="V67" s="38"/>
      <c r="W67" s="38"/>
      <c r="X67" s="39" t="s">
        <v>42</v>
      </c>
      <c r="Y67" s="53" t="s">
        <v>42</v>
      </c>
      <c r="Z67" s="53"/>
      <c r="AA67" s="38"/>
      <c r="AB67" s="38"/>
      <c r="AC67" s="38"/>
      <c r="AD67" s="38"/>
      <c r="AE67" s="39" t="s">
        <v>42</v>
      </c>
      <c r="AF67" s="37" t="s">
        <v>42</v>
      </c>
      <c r="AG67" s="38"/>
      <c r="AH67" s="96"/>
      <c r="AI67" s="97">
        <f>COUNTIF(D67:AG67,"●")</f>
        <v>9</v>
      </c>
      <c r="AJ67" s="98">
        <f>IF(AI66=0,"-",AI67/AI66)</f>
        <v>0.3</v>
      </c>
    </row>
    <row r="68" spans="2:36" s="99" customFormat="1" ht="25.8" customHeight="1" thickTop="1" x14ac:dyDescent="0.2">
      <c r="B68" s="153" t="s">
        <v>2</v>
      </c>
      <c r="C68" s="92" t="s">
        <v>74</v>
      </c>
      <c r="D68" s="27"/>
      <c r="E68" s="28"/>
      <c r="F68" s="28"/>
      <c r="G68" s="28"/>
      <c r="H68" s="28"/>
      <c r="I68" s="28"/>
      <c r="J68" s="26"/>
      <c r="K68" s="27"/>
      <c r="L68" s="28"/>
      <c r="M68" s="28"/>
      <c r="N68" s="28"/>
      <c r="O68" s="28"/>
      <c r="P68" s="28"/>
      <c r="Q68" s="26"/>
      <c r="R68" s="27"/>
      <c r="S68" s="29"/>
      <c r="T68" s="28"/>
      <c r="U68" s="28"/>
      <c r="V68" s="28"/>
      <c r="W68" s="28"/>
      <c r="X68" s="26"/>
      <c r="Y68" s="29"/>
      <c r="Z68" s="29"/>
      <c r="AA68" s="28"/>
      <c r="AB68" s="28"/>
      <c r="AC68" s="28"/>
      <c r="AD68" s="28"/>
      <c r="AE68" s="26"/>
      <c r="AF68" s="27"/>
      <c r="AG68" s="28"/>
      <c r="AH68" s="100"/>
      <c r="AI68" s="94">
        <f>COUNTIF(D68:AG68,"●")</f>
        <v>0</v>
      </c>
      <c r="AJ68" s="101" t="s">
        <v>49</v>
      </c>
    </row>
    <row r="69" spans="2:36" s="99" customFormat="1" ht="25.8" customHeight="1" thickBot="1" x14ac:dyDescent="0.25">
      <c r="B69" s="154"/>
      <c r="C69" s="15" t="s">
        <v>73</v>
      </c>
      <c r="D69" s="7"/>
      <c r="E69" s="8"/>
      <c r="F69" s="8"/>
      <c r="G69" s="8"/>
      <c r="H69" s="8"/>
      <c r="I69" s="8"/>
      <c r="J69" s="6"/>
      <c r="K69" s="7"/>
      <c r="L69" s="8"/>
      <c r="M69" s="8"/>
      <c r="N69" s="8"/>
      <c r="O69" s="8"/>
      <c r="P69" s="8"/>
      <c r="Q69" s="6"/>
      <c r="R69" s="7"/>
      <c r="S69" s="9"/>
      <c r="T69" s="8"/>
      <c r="U69" s="8"/>
      <c r="V69" s="8"/>
      <c r="W69" s="8"/>
      <c r="X69" s="6"/>
      <c r="Y69" s="9"/>
      <c r="Z69" s="9"/>
      <c r="AA69" s="8"/>
      <c r="AB69" s="8"/>
      <c r="AC69" s="8"/>
      <c r="AD69" s="8"/>
      <c r="AE69" s="6"/>
      <c r="AF69" s="7"/>
      <c r="AG69" s="8"/>
      <c r="AH69" s="102"/>
      <c r="AI69" s="103">
        <f>COUNTIF(D69:AG69,"●")</f>
        <v>0</v>
      </c>
      <c r="AJ69" s="104" t="str">
        <f>IF(AI68=0,"-",AI69/AI68)</f>
        <v>-</v>
      </c>
    </row>
    <row r="70" spans="2:36" ht="13.2" thickBot="1" x14ac:dyDescent="0.25"/>
    <row r="71" spans="2:36" ht="21" customHeight="1" thickBot="1" x14ac:dyDescent="0.25">
      <c r="B71" s="143" t="s">
        <v>0</v>
      </c>
      <c r="C71" s="144"/>
      <c r="D71" s="124" t="s">
        <v>69</v>
      </c>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6" t="s">
        <v>9</v>
      </c>
    </row>
    <row r="72" spans="2:36" ht="21" customHeight="1" thickTop="1" x14ac:dyDescent="0.2">
      <c r="B72" s="145" t="s">
        <v>1</v>
      </c>
      <c r="C72" s="146"/>
      <c r="D72" s="4">
        <v>1</v>
      </c>
      <c r="E72" s="4">
        <f t="shared" ref="E72:AH72" si="6">+D72+1</f>
        <v>2</v>
      </c>
      <c r="F72" s="4">
        <f t="shared" si="6"/>
        <v>3</v>
      </c>
      <c r="G72" s="4">
        <f t="shared" si="6"/>
        <v>4</v>
      </c>
      <c r="H72" s="2">
        <f t="shared" si="6"/>
        <v>5</v>
      </c>
      <c r="I72" s="3">
        <f t="shared" si="6"/>
        <v>6</v>
      </c>
      <c r="J72" s="4">
        <f t="shared" si="6"/>
        <v>7</v>
      </c>
      <c r="K72" s="4">
        <f t="shared" si="6"/>
        <v>8</v>
      </c>
      <c r="L72" s="4">
        <f t="shared" si="6"/>
        <v>9</v>
      </c>
      <c r="M72" s="4">
        <f t="shared" si="6"/>
        <v>10</v>
      </c>
      <c r="N72" s="4">
        <f t="shared" si="6"/>
        <v>11</v>
      </c>
      <c r="O72" s="2">
        <f t="shared" si="6"/>
        <v>12</v>
      </c>
      <c r="P72" s="3">
        <f t="shared" si="6"/>
        <v>13</v>
      </c>
      <c r="Q72" s="5">
        <f t="shared" si="6"/>
        <v>14</v>
      </c>
      <c r="R72" s="4">
        <f t="shared" si="6"/>
        <v>15</v>
      </c>
      <c r="S72" s="4">
        <f t="shared" si="6"/>
        <v>16</v>
      </c>
      <c r="T72" s="4">
        <f t="shared" si="6"/>
        <v>17</v>
      </c>
      <c r="U72" s="4">
        <f t="shared" si="6"/>
        <v>18</v>
      </c>
      <c r="V72" s="2">
        <f t="shared" si="6"/>
        <v>19</v>
      </c>
      <c r="W72" s="3">
        <f t="shared" si="6"/>
        <v>20</v>
      </c>
      <c r="X72" s="4">
        <f t="shared" si="6"/>
        <v>21</v>
      </c>
      <c r="Y72" s="4">
        <f t="shared" si="6"/>
        <v>22</v>
      </c>
      <c r="Z72" s="4">
        <f t="shared" si="6"/>
        <v>23</v>
      </c>
      <c r="AA72" s="4">
        <f t="shared" si="6"/>
        <v>24</v>
      </c>
      <c r="AB72" s="4">
        <f t="shared" si="6"/>
        <v>25</v>
      </c>
      <c r="AC72" s="2">
        <f t="shared" si="6"/>
        <v>26</v>
      </c>
      <c r="AD72" s="3">
        <f t="shared" si="6"/>
        <v>27</v>
      </c>
      <c r="AE72" s="4">
        <f t="shared" si="6"/>
        <v>28</v>
      </c>
      <c r="AF72" s="4">
        <f t="shared" si="6"/>
        <v>29</v>
      </c>
      <c r="AG72" s="4">
        <f t="shared" si="6"/>
        <v>30</v>
      </c>
      <c r="AH72" s="4">
        <f t="shared" si="6"/>
        <v>31</v>
      </c>
      <c r="AI72" s="122" t="s">
        <v>9</v>
      </c>
    </row>
    <row r="73" spans="2:36" ht="21" customHeight="1" x14ac:dyDescent="0.2">
      <c r="B73" s="147" t="s">
        <v>3</v>
      </c>
      <c r="C73" s="148"/>
      <c r="D73" s="4" t="s">
        <v>16</v>
      </c>
      <c r="E73" s="4" t="s">
        <v>10</v>
      </c>
      <c r="F73" s="4" t="s">
        <v>11</v>
      </c>
      <c r="G73" s="4" t="s">
        <v>12</v>
      </c>
      <c r="H73" s="2" t="s">
        <v>13</v>
      </c>
      <c r="I73" s="3" t="s">
        <v>14</v>
      </c>
      <c r="J73" s="4" t="s">
        <v>15</v>
      </c>
      <c r="K73" s="4" t="s">
        <v>16</v>
      </c>
      <c r="L73" s="4" t="s">
        <v>10</v>
      </c>
      <c r="M73" s="4" t="s">
        <v>11</v>
      </c>
      <c r="N73" s="4" t="s">
        <v>12</v>
      </c>
      <c r="O73" s="2" t="s">
        <v>13</v>
      </c>
      <c r="P73" s="3" t="s">
        <v>14</v>
      </c>
      <c r="Q73" s="5" t="s">
        <v>15</v>
      </c>
      <c r="R73" s="4" t="s">
        <v>16</v>
      </c>
      <c r="S73" s="4" t="s">
        <v>10</v>
      </c>
      <c r="T73" s="4" t="s">
        <v>11</v>
      </c>
      <c r="U73" s="4" t="s">
        <v>12</v>
      </c>
      <c r="V73" s="2" t="s">
        <v>13</v>
      </c>
      <c r="W73" s="3" t="s">
        <v>14</v>
      </c>
      <c r="X73" s="4" t="s">
        <v>15</v>
      </c>
      <c r="Y73" s="4" t="s">
        <v>16</v>
      </c>
      <c r="Z73" s="4" t="s">
        <v>10</v>
      </c>
      <c r="AA73" s="4" t="s">
        <v>11</v>
      </c>
      <c r="AB73" s="4" t="s">
        <v>12</v>
      </c>
      <c r="AC73" s="2" t="s">
        <v>13</v>
      </c>
      <c r="AD73" s="3" t="s">
        <v>14</v>
      </c>
      <c r="AE73" s="4" t="s">
        <v>15</v>
      </c>
      <c r="AF73" s="4" t="s">
        <v>16</v>
      </c>
      <c r="AG73" s="4" t="s">
        <v>10</v>
      </c>
      <c r="AH73" s="4" t="s">
        <v>11</v>
      </c>
      <c r="AI73" s="122"/>
    </row>
    <row r="74" spans="2:36" s="91" customFormat="1" ht="72" customHeight="1" thickBot="1" x14ac:dyDescent="0.25">
      <c r="B74" s="149" t="s">
        <v>4</v>
      </c>
      <c r="C74" s="150"/>
      <c r="D74" s="49"/>
      <c r="E74" s="49"/>
      <c r="F74" s="49"/>
      <c r="G74" s="49"/>
      <c r="H74" s="50"/>
      <c r="I74" s="51"/>
      <c r="J74" s="49"/>
      <c r="K74" s="49"/>
      <c r="L74" s="49"/>
      <c r="M74" s="49"/>
      <c r="N74" s="49"/>
      <c r="O74" s="50"/>
      <c r="P74" s="51"/>
      <c r="Q74" s="48" t="s">
        <v>26</v>
      </c>
      <c r="R74" s="49"/>
      <c r="S74" s="109" t="s">
        <v>91</v>
      </c>
      <c r="T74" s="49"/>
      <c r="U74" s="49"/>
      <c r="V74" s="50"/>
      <c r="W74" s="51"/>
      <c r="X74" s="49"/>
      <c r="Y74" s="49"/>
      <c r="Z74" s="49"/>
      <c r="AA74" s="49"/>
      <c r="AB74" s="49"/>
      <c r="AC74" s="50"/>
      <c r="AD74" s="51"/>
      <c r="AE74" s="49"/>
      <c r="AF74" s="49"/>
      <c r="AG74" s="49"/>
      <c r="AH74" s="49"/>
      <c r="AI74" s="123"/>
      <c r="AJ74" s="90"/>
    </row>
    <row r="75" spans="2:36" s="91" customFormat="1" ht="25.8" customHeight="1" thickTop="1" x14ac:dyDescent="0.2">
      <c r="B75" s="151" t="s">
        <v>31</v>
      </c>
      <c r="C75" s="92" t="s">
        <v>74</v>
      </c>
      <c r="D75" s="42" t="s">
        <v>42</v>
      </c>
      <c r="E75" s="42" t="s">
        <v>42</v>
      </c>
      <c r="F75" s="42" t="s">
        <v>42</v>
      </c>
      <c r="G75" s="42" t="s">
        <v>42</v>
      </c>
      <c r="H75" s="43" t="s">
        <v>42</v>
      </c>
      <c r="I75" s="44" t="s">
        <v>42</v>
      </c>
      <c r="J75" s="42" t="s">
        <v>42</v>
      </c>
      <c r="K75" s="42" t="s">
        <v>42</v>
      </c>
      <c r="L75" s="42" t="s">
        <v>42</v>
      </c>
      <c r="M75" s="42" t="s">
        <v>42</v>
      </c>
      <c r="N75" s="42" t="s">
        <v>42</v>
      </c>
      <c r="O75" s="43" t="s">
        <v>42</v>
      </c>
      <c r="P75" s="44" t="s">
        <v>89</v>
      </c>
      <c r="Q75" s="41" t="s">
        <v>89</v>
      </c>
      <c r="R75" s="42" t="s">
        <v>89</v>
      </c>
      <c r="S75" s="42" t="s">
        <v>89</v>
      </c>
      <c r="T75" s="42"/>
      <c r="U75" s="42"/>
      <c r="V75" s="43"/>
      <c r="W75" s="44"/>
      <c r="X75" s="42"/>
      <c r="Y75" s="42"/>
      <c r="Z75" s="42"/>
      <c r="AA75" s="42"/>
      <c r="AB75" s="42"/>
      <c r="AC75" s="43"/>
      <c r="AD75" s="44"/>
      <c r="AE75" s="42"/>
      <c r="AF75" s="42"/>
      <c r="AG75" s="42"/>
      <c r="AH75" s="42"/>
      <c r="AI75" s="94">
        <f>COUNTIF(D75:AH75,"●")</f>
        <v>12</v>
      </c>
      <c r="AJ75" s="95" t="s">
        <v>75</v>
      </c>
    </row>
    <row r="76" spans="2:36" s="99" customFormat="1" ht="25.8" customHeight="1" thickBot="1" x14ac:dyDescent="0.25">
      <c r="B76" s="152"/>
      <c r="C76" s="62" t="s">
        <v>73</v>
      </c>
      <c r="D76" s="38"/>
      <c r="E76" s="38"/>
      <c r="F76" s="38"/>
      <c r="G76" s="38"/>
      <c r="H76" s="39" t="s">
        <v>42</v>
      </c>
      <c r="I76" s="37" t="s">
        <v>42</v>
      </c>
      <c r="J76" s="38"/>
      <c r="K76" s="38"/>
      <c r="L76" s="38"/>
      <c r="M76" s="38"/>
      <c r="N76" s="38"/>
      <c r="O76" s="39" t="s">
        <v>42</v>
      </c>
      <c r="P76" s="37"/>
      <c r="Q76" s="53"/>
      <c r="R76" s="38"/>
      <c r="S76" s="38"/>
      <c r="T76" s="38"/>
      <c r="U76" s="38"/>
      <c r="V76" s="39"/>
      <c r="W76" s="37"/>
      <c r="X76" s="38"/>
      <c r="Y76" s="38"/>
      <c r="Z76" s="38"/>
      <c r="AA76" s="38"/>
      <c r="AB76" s="38"/>
      <c r="AC76" s="39"/>
      <c r="AD76" s="37"/>
      <c r="AE76" s="38"/>
      <c r="AF76" s="38"/>
      <c r="AG76" s="38"/>
      <c r="AH76" s="38"/>
      <c r="AI76" s="97">
        <f>COUNTIF(D76:AH76,"●")</f>
        <v>3</v>
      </c>
      <c r="AJ76" s="98">
        <f>IF(AI75=0,"-",AI76/AI75)</f>
        <v>0.25</v>
      </c>
    </row>
    <row r="77" spans="2:36" s="99" customFormat="1" ht="25.8" customHeight="1" thickTop="1" x14ac:dyDescent="0.2">
      <c r="B77" s="153" t="s">
        <v>2</v>
      </c>
      <c r="C77" s="92" t="s">
        <v>74</v>
      </c>
      <c r="D77" s="28"/>
      <c r="E77" s="28"/>
      <c r="F77" s="28"/>
      <c r="G77" s="28"/>
      <c r="H77" s="26"/>
      <c r="I77" s="27"/>
      <c r="J77" s="28"/>
      <c r="K77" s="28"/>
      <c r="L77" s="28"/>
      <c r="M77" s="28"/>
      <c r="N77" s="28"/>
      <c r="O77" s="26"/>
      <c r="P77" s="27"/>
      <c r="Q77" s="29"/>
      <c r="R77" s="28"/>
      <c r="S77" s="28"/>
      <c r="T77" s="28"/>
      <c r="U77" s="28"/>
      <c r="V77" s="26"/>
      <c r="W77" s="27"/>
      <c r="X77" s="28"/>
      <c r="Y77" s="28"/>
      <c r="Z77" s="28"/>
      <c r="AA77" s="28"/>
      <c r="AB77" s="28"/>
      <c r="AC77" s="26"/>
      <c r="AD77" s="27"/>
      <c r="AE77" s="28"/>
      <c r="AF77" s="28"/>
      <c r="AG77" s="28"/>
      <c r="AH77" s="28"/>
      <c r="AI77" s="94">
        <f>COUNTIF(D77:AH77,"●")</f>
        <v>0</v>
      </c>
      <c r="AJ77" s="101" t="s">
        <v>49</v>
      </c>
    </row>
    <row r="78" spans="2:36" s="99" customFormat="1" ht="25.8" customHeight="1" thickBot="1" x14ac:dyDescent="0.25">
      <c r="B78" s="154"/>
      <c r="C78" s="15" t="s">
        <v>73</v>
      </c>
      <c r="D78" s="8"/>
      <c r="E78" s="8"/>
      <c r="F78" s="8"/>
      <c r="G78" s="8"/>
      <c r="H78" s="6"/>
      <c r="I78" s="7"/>
      <c r="J78" s="8"/>
      <c r="K78" s="8"/>
      <c r="L78" s="8"/>
      <c r="M78" s="8"/>
      <c r="N78" s="8"/>
      <c r="O78" s="6"/>
      <c r="P78" s="7"/>
      <c r="Q78" s="9"/>
      <c r="R78" s="8"/>
      <c r="S78" s="8"/>
      <c r="T78" s="8"/>
      <c r="U78" s="8"/>
      <c r="V78" s="6"/>
      <c r="W78" s="7"/>
      <c r="X78" s="8"/>
      <c r="Y78" s="8"/>
      <c r="Z78" s="8"/>
      <c r="AA78" s="8"/>
      <c r="AB78" s="8"/>
      <c r="AC78" s="6"/>
      <c r="AD78" s="7"/>
      <c r="AE78" s="8"/>
      <c r="AF78" s="8"/>
      <c r="AG78" s="8"/>
      <c r="AH78" s="8"/>
      <c r="AI78" s="103">
        <f>COUNTIF(D78:AH78,"●")</f>
        <v>0</v>
      </c>
      <c r="AJ78" s="104" t="str">
        <f>IF(AI77=0,"-",AI78/AI77)</f>
        <v>-</v>
      </c>
    </row>
    <row r="79" spans="2:36" ht="13.2" thickBot="1" x14ac:dyDescent="0.25"/>
    <row r="80" spans="2:36" ht="21" customHeight="1" thickBot="1" x14ac:dyDescent="0.25">
      <c r="B80" s="143" t="s">
        <v>0</v>
      </c>
      <c r="C80" s="144"/>
      <c r="D80" s="124" t="s">
        <v>68</v>
      </c>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6" t="s">
        <v>9</v>
      </c>
    </row>
    <row r="81" spans="2:36" ht="21" customHeight="1" thickTop="1" x14ac:dyDescent="0.2">
      <c r="B81" s="145" t="s">
        <v>1</v>
      </c>
      <c r="C81" s="146"/>
      <c r="D81" s="4">
        <v>1</v>
      </c>
      <c r="E81" s="2">
        <f t="shared" ref="E81:AG81" si="7">+D81+1</f>
        <v>2</v>
      </c>
      <c r="F81" s="5">
        <f t="shared" si="7"/>
        <v>3</v>
      </c>
      <c r="G81" s="5">
        <f t="shared" si="7"/>
        <v>4</v>
      </c>
      <c r="H81" s="4">
        <f t="shared" si="7"/>
        <v>5</v>
      </c>
      <c r="I81" s="4">
        <f t="shared" si="7"/>
        <v>6</v>
      </c>
      <c r="J81" s="4">
        <f t="shared" si="7"/>
        <v>7</v>
      </c>
      <c r="K81" s="4">
        <f t="shared" si="7"/>
        <v>8</v>
      </c>
      <c r="L81" s="2">
        <f t="shared" si="7"/>
        <v>9</v>
      </c>
      <c r="M81" s="3">
        <f t="shared" si="7"/>
        <v>10</v>
      </c>
      <c r="N81" s="4">
        <f t="shared" si="7"/>
        <v>11</v>
      </c>
      <c r="O81" s="4">
        <f t="shared" si="7"/>
        <v>12</v>
      </c>
      <c r="P81" s="4">
        <f t="shared" si="7"/>
        <v>13</v>
      </c>
      <c r="Q81" s="4">
        <f t="shared" si="7"/>
        <v>14</v>
      </c>
      <c r="R81" s="4">
        <f t="shared" si="7"/>
        <v>15</v>
      </c>
      <c r="S81" s="2">
        <f t="shared" si="7"/>
        <v>16</v>
      </c>
      <c r="T81" s="3">
        <f t="shared" si="7"/>
        <v>17</v>
      </c>
      <c r="U81" s="4">
        <f t="shared" si="7"/>
        <v>18</v>
      </c>
      <c r="V81" s="4">
        <f t="shared" si="7"/>
        <v>19</v>
      </c>
      <c r="W81" s="4">
        <f t="shared" si="7"/>
        <v>20</v>
      </c>
      <c r="X81" s="4">
        <f t="shared" si="7"/>
        <v>21</v>
      </c>
      <c r="Y81" s="4">
        <f t="shared" si="7"/>
        <v>22</v>
      </c>
      <c r="Z81" s="5">
        <f t="shared" si="7"/>
        <v>23</v>
      </c>
      <c r="AA81" s="3">
        <f t="shared" si="7"/>
        <v>24</v>
      </c>
      <c r="AB81" s="4">
        <f t="shared" si="7"/>
        <v>25</v>
      </c>
      <c r="AC81" s="4">
        <f t="shared" si="7"/>
        <v>26</v>
      </c>
      <c r="AD81" s="4">
        <f t="shared" si="7"/>
        <v>27</v>
      </c>
      <c r="AE81" s="4">
        <f t="shared" si="7"/>
        <v>28</v>
      </c>
      <c r="AF81" s="4">
        <f t="shared" si="7"/>
        <v>29</v>
      </c>
      <c r="AG81" s="2">
        <f t="shared" si="7"/>
        <v>30</v>
      </c>
      <c r="AH81" s="87"/>
      <c r="AI81" s="122" t="s">
        <v>9</v>
      </c>
    </row>
    <row r="82" spans="2:36" ht="21" customHeight="1" x14ac:dyDescent="0.2">
      <c r="B82" s="147" t="s">
        <v>3</v>
      </c>
      <c r="C82" s="148"/>
      <c r="D82" s="4" t="s">
        <v>12</v>
      </c>
      <c r="E82" s="2" t="s">
        <v>13</v>
      </c>
      <c r="F82" s="5" t="s">
        <v>14</v>
      </c>
      <c r="G82" s="5" t="s">
        <v>15</v>
      </c>
      <c r="H82" s="4" t="s">
        <v>16</v>
      </c>
      <c r="I82" s="4" t="s">
        <v>10</v>
      </c>
      <c r="J82" s="4" t="s">
        <v>11</v>
      </c>
      <c r="K82" s="4" t="s">
        <v>12</v>
      </c>
      <c r="L82" s="2" t="s">
        <v>13</v>
      </c>
      <c r="M82" s="3" t="s">
        <v>14</v>
      </c>
      <c r="N82" s="4" t="s">
        <v>15</v>
      </c>
      <c r="O82" s="4" t="s">
        <v>16</v>
      </c>
      <c r="P82" s="4" t="s">
        <v>10</v>
      </c>
      <c r="Q82" s="4" t="s">
        <v>11</v>
      </c>
      <c r="R82" s="4" t="s">
        <v>12</v>
      </c>
      <c r="S82" s="2" t="s">
        <v>13</v>
      </c>
      <c r="T82" s="3" t="s">
        <v>14</v>
      </c>
      <c r="U82" s="4" t="s">
        <v>15</v>
      </c>
      <c r="V82" s="4" t="s">
        <v>16</v>
      </c>
      <c r="W82" s="4" t="s">
        <v>10</v>
      </c>
      <c r="X82" s="4" t="s">
        <v>11</v>
      </c>
      <c r="Y82" s="4" t="s">
        <v>12</v>
      </c>
      <c r="Z82" s="5" t="s">
        <v>13</v>
      </c>
      <c r="AA82" s="3" t="s">
        <v>14</v>
      </c>
      <c r="AB82" s="4" t="s">
        <v>15</v>
      </c>
      <c r="AC82" s="4" t="s">
        <v>16</v>
      </c>
      <c r="AD82" s="4" t="s">
        <v>10</v>
      </c>
      <c r="AE82" s="4" t="s">
        <v>11</v>
      </c>
      <c r="AF82" s="4" t="s">
        <v>12</v>
      </c>
      <c r="AG82" s="2" t="s">
        <v>13</v>
      </c>
      <c r="AH82" s="88"/>
      <c r="AI82" s="122"/>
    </row>
    <row r="83" spans="2:36" s="91" customFormat="1" ht="72" customHeight="1" thickBot="1" x14ac:dyDescent="0.25">
      <c r="B83" s="149" t="s">
        <v>4</v>
      </c>
      <c r="C83" s="150"/>
      <c r="D83" s="49"/>
      <c r="E83" s="50"/>
      <c r="F83" s="48" t="s">
        <v>8</v>
      </c>
      <c r="G83" s="48" t="s">
        <v>35</v>
      </c>
      <c r="H83" s="49"/>
      <c r="I83" s="49"/>
      <c r="J83" s="49"/>
      <c r="K83" s="49"/>
      <c r="L83" s="50"/>
      <c r="M83" s="51"/>
      <c r="N83" s="49"/>
      <c r="O83" s="49"/>
      <c r="P83" s="49"/>
      <c r="Q83" s="49"/>
      <c r="R83" s="49"/>
      <c r="S83" s="50"/>
      <c r="T83" s="51"/>
      <c r="U83" s="49"/>
      <c r="V83" s="49"/>
      <c r="W83" s="49"/>
      <c r="X83" s="49"/>
      <c r="Y83" s="49"/>
      <c r="Z83" s="48" t="s">
        <v>19</v>
      </c>
      <c r="AA83" s="51"/>
      <c r="AB83" s="49"/>
      <c r="AC83" s="49"/>
      <c r="AD83" s="49"/>
      <c r="AE83" s="49"/>
      <c r="AF83" s="49"/>
      <c r="AG83" s="50"/>
      <c r="AH83" s="89"/>
      <c r="AI83" s="123"/>
      <c r="AJ83" s="90"/>
    </row>
    <row r="84" spans="2:36" s="91" customFormat="1" ht="25.8" customHeight="1" thickTop="1" x14ac:dyDescent="0.2">
      <c r="B84" s="151" t="s">
        <v>31</v>
      </c>
      <c r="C84" s="92" t="s">
        <v>74</v>
      </c>
      <c r="D84" s="42"/>
      <c r="E84" s="43"/>
      <c r="F84" s="41"/>
      <c r="G84" s="41"/>
      <c r="H84" s="42"/>
      <c r="I84" s="42"/>
      <c r="J84" s="42"/>
      <c r="K84" s="42"/>
      <c r="L84" s="43"/>
      <c r="M84" s="44"/>
      <c r="N84" s="42"/>
      <c r="O84" s="42"/>
      <c r="P84" s="42"/>
      <c r="Q84" s="42"/>
      <c r="R84" s="42"/>
      <c r="S84" s="43"/>
      <c r="T84" s="44"/>
      <c r="U84" s="42"/>
      <c r="V84" s="42"/>
      <c r="W84" s="42"/>
      <c r="X84" s="42"/>
      <c r="Y84" s="42"/>
      <c r="Z84" s="41"/>
      <c r="AA84" s="44"/>
      <c r="AB84" s="42"/>
      <c r="AC84" s="42"/>
      <c r="AD84" s="42"/>
      <c r="AE84" s="42"/>
      <c r="AF84" s="42"/>
      <c r="AG84" s="43"/>
      <c r="AH84" s="93"/>
      <c r="AI84" s="94">
        <f>COUNTIF(D84:AG84,"●")</f>
        <v>0</v>
      </c>
      <c r="AJ84" s="95" t="s">
        <v>75</v>
      </c>
    </row>
    <row r="85" spans="2:36" s="99" customFormat="1" ht="25.8" customHeight="1" thickBot="1" x14ac:dyDescent="0.25">
      <c r="B85" s="152"/>
      <c r="C85" s="62" t="s">
        <v>73</v>
      </c>
      <c r="D85" s="38"/>
      <c r="E85" s="39"/>
      <c r="F85" s="53"/>
      <c r="G85" s="53"/>
      <c r="H85" s="38"/>
      <c r="I85" s="38"/>
      <c r="J85" s="38"/>
      <c r="K85" s="38"/>
      <c r="L85" s="39"/>
      <c r="M85" s="37"/>
      <c r="N85" s="38"/>
      <c r="O85" s="38"/>
      <c r="P85" s="38"/>
      <c r="Q85" s="38"/>
      <c r="R85" s="38"/>
      <c r="S85" s="39"/>
      <c r="T85" s="37"/>
      <c r="U85" s="38"/>
      <c r="V85" s="38"/>
      <c r="W85" s="38"/>
      <c r="X85" s="38"/>
      <c r="Y85" s="38"/>
      <c r="Z85" s="53"/>
      <c r="AA85" s="37"/>
      <c r="AB85" s="38"/>
      <c r="AC85" s="38"/>
      <c r="AD85" s="38"/>
      <c r="AE85" s="38"/>
      <c r="AF85" s="38"/>
      <c r="AG85" s="39"/>
      <c r="AH85" s="96"/>
      <c r="AI85" s="97">
        <f>COUNTIF(D85:AG85,"●")</f>
        <v>0</v>
      </c>
      <c r="AJ85" s="98" t="str">
        <f>IF(AI84=0,"-",AI85/AI84)</f>
        <v>-</v>
      </c>
    </row>
    <row r="86" spans="2:36" s="99" customFormat="1" ht="25.8" customHeight="1" thickTop="1" x14ac:dyDescent="0.2">
      <c r="B86" s="153" t="s">
        <v>2</v>
      </c>
      <c r="C86" s="92" t="s">
        <v>74</v>
      </c>
      <c r="D86" s="28"/>
      <c r="E86" s="26"/>
      <c r="F86" s="29"/>
      <c r="G86" s="29"/>
      <c r="H86" s="28"/>
      <c r="I86" s="28"/>
      <c r="J86" s="28"/>
      <c r="K86" s="28"/>
      <c r="L86" s="26"/>
      <c r="M86" s="27"/>
      <c r="N86" s="28"/>
      <c r="O86" s="28"/>
      <c r="P86" s="28"/>
      <c r="Q86" s="28"/>
      <c r="R86" s="28"/>
      <c r="S86" s="26"/>
      <c r="T86" s="27"/>
      <c r="U86" s="28"/>
      <c r="V86" s="28"/>
      <c r="W86" s="28"/>
      <c r="X86" s="28"/>
      <c r="Y86" s="28"/>
      <c r="Z86" s="29"/>
      <c r="AA86" s="27"/>
      <c r="AB86" s="28"/>
      <c r="AC86" s="28"/>
      <c r="AD86" s="28"/>
      <c r="AE86" s="28"/>
      <c r="AF86" s="28"/>
      <c r="AG86" s="26"/>
      <c r="AH86" s="100"/>
      <c r="AI86" s="94">
        <f>COUNTIF(D86:AG86,"●")</f>
        <v>0</v>
      </c>
      <c r="AJ86" s="101" t="s">
        <v>49</v>
      </c>
    </row>
    <row r="87" spans="2:36" s="99" customFormat="1" ht="25.8" customHeight="1" thickBot="1" x14ac:dyDescent="0.25">
      <c r="B87" s="154"/>
      <c r="C87" s="15" t="s">
        <v>73</v>
      </c>
      <c r="D87" s="8"/>
      <c r="E87" s="6"/>
      <c r="F87" s="9"/>
      <c r="G87" s="9"/>
      <c r="H87" s="8"/>
      <c r="I87" s="8"/>
      <c r="J87" s="8"/>
      <c r="K87" s="8"/>
      <c r="L87" s="6"/>
      <c r="M87" s="7"/>
      <c r="N87" s="8"/>
      <c r="O87" s="8"/>
      <c r="P87" s="8"/>
      <c r="Q87" s="8"/>
      <c r="R87" s="8"/>
      <c r="S87" s="6"/>
      <c r="T87" s="7"/>
      <c r="U87" s="8"/>
      <c r="V87" s="8"/>
      <c r="W87" s="8"/>
      <c r="X87" s="8"/>
      <c r="Y87" s="8"/>
      <c r="Z87" s="9"/>
      <c r="AA87" s="7"/>
      <c r="AB87" s="8"/>
      <c r="AC87" s="8"/>
      <c r="AD87" s="8"/>
      <c r="AE87" s="8"/>
      <c r="AF87" s="8"/>
      <c r="AG87" s="6"/>
      <c r="AH87" s="102"/>
      <c r="AI87" s="103">
        <f>COUNTIF(D87:AG87,"●")</f>
        <v>0</v>
      </c>
      <c r="AJ87" s="104" t="str">
        <f>IF(AI86=0,"-",AI87/AI86)</f>
        <v>-</v>
      </c>
    </row>
    <row r="88" spans="2:36" ht="13.2" thickBot="1" x14ac:dyDescent="0.25"/>
    <row r="89" spans="2:36" ht="21" customHeight="1" thickBot="1" x14ac:dyDescent="0.25">
      <c r="B89" s="143" t="s">
        <v>0</v>
      </c>
      <c r="C89" s="144"/>
      <c r="D89" s="124" t="s">
        <v>67</v>
      </c>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6" t="s">
        <v>9</v>
      </c>
    </row>
    <row r="90" spans="2:36" ht="21" customHeight="1" thickTop="1" x14ac:dyDescent="0.2">
      <c r="B90" s="145" t="s">
        <v>1</v>
      </c>
      <c r="C90" s="146"/>
      <c r="D90" s="3">
        <v>1</v>
      </c>
      <c r="E90" s="4">
        <f t="shared" ref="E90:AH90" si="8">+D90+1</f>
        <v>2</v>
      </c>
      <c r="F90" s="4">
        <f t="shared" si="8"/>
        <v>3</v>
      </c>
      <c r="G90" s="4">
        <f t="shared" si="8"/>
        <v>4</v>
      </c>
      <c r="H90" s="4">
        <f t="shared" si="8"/>
        <v>5</v>
      </c>
      <c r="I90" s="4">
        <f t="shared" si="8"/>
        <v>6</v>
      </c>
      <c r="J90" s="2">
        <f t="shared" si="8"/>
        <v>7</v>
      </c>
      <c r="K90" s="3">
        <f t="shared" si="8"/>
        <v>8</v>
      </c>
      <c r="L90" s="4">
        <f t="shared" si="8"/>
        <v>9</v>
      </c>
      <c r="M90" s="4">
        <f t="shared" si="8"/>
        <v>10</v>
      </c>
      <c r="N90" s="4">
        <f t="shared" si="8"/>
        <v>11</v>
      </c>
      <c r="O90" s="4">
        <f t="shared" si="8"/>
        <v>12</v>
      </c>
      <c r="P90" s="4">
        <f t="shared" si="8"/>
        <v>13</v>
      </c>
      <c r="Q90" s="2">
        <f t="shared" si="8"/>
        <v>14</v>
      </c>
      <c r="R90" s="3">
        <f t="shared" si="8"/>
        <v>15</v>
      </c>
      <c r="S90" s="4">
        <f t="shared" si="8"/>
        <v>16</v>
      </c>
      <c r="T90" s="4">
        <f t="shared" si="8"/>
        <v>17</v>
      </c>
      <c r="U90" s="4">
        <f t="shared" si="8"/>
        <v>18</v>
      </c>
      <c r="V90" s="4">
        <f t="shared" si="8"/>
        <v>19</v>
      </c>
      <c r="W90" s="4">
        <f t="shared" si="8"/>
        <v>20</v>
      </c>
      <c r="X90" s="2">
        <f t="shared" si="8"/>
        <v>21</v>
      </c>
      <c r="Y90" s="3">
        <f t="shared" si="8"/>
        <v>22</v>
      </c>
      <c r="Z90" s="4">
        <f t="shared" si="8"/>
        <v>23</v>
      </c>
      <c r="AA90" s="4">
        <f t="shared" si="8"/>
        <v>24</v>
      </c>
      <c r="AB90" s="4">
        <f t="shared" si="8"/>
        <v>25</v>
      </c>
      <c r="AC90" s="4">
        <f t="shared" si="8"/>
        <v>26</v>
      </c>
      <c r="AD90" s="4">
        <f t="shared" si="8"/>
        <v>27</v>
      </c>
      <c r="AE90" s="2">
        <f t="shared" si="8"/>
        <v>28</v>
      </c>
      <c r="AF90" s="3">
        <f t="shared" si="8"/>
        <v>29</v>
      </c>
      <c r="AG90" s="4">
        <f t="shared" si="8"/>
        <v>30</v>
      </c>
      <c r="AH90" s="4">
        <f t="shared" si="8"/>
        <v>31</v>
      </c>
      <c r="AI90" s="122" t="s">
        <v>9</v>
      </c>
    </row>
    <row r="91" spans="2:36" ht="21" customHeight="1" x14ac:dyDescent="0.2">
      <c r="B91" s="147" t="s">
        <v>3</v>
      </c>
      <c r="C91" s="148"/>
      <c r="D91" s="3" t="s">
        <v>14</v>
      </c>
      <c r="E91" s="4" t="s">
        <v>15</v>
      </c>
      <c r="F91" s="4" t="s">
        <v>16</v>
      </c>
      <c r="G91" s="4" t="s">
        <v>10</v>
      </c>
      <c r="H91" s="4" t="s">
        <v>11</v>
      </c>
      <c r="I91" s="4" t="s">
        <v>12</v>
      </c>
      <c r="J91" s="2" t="s">
        <v>13</v>
      </c>
      <c r="K91" s="3" t="s">
        <v>14</v>
      </c>
      <c r="L91" s="4" t="s">
        <v>15</v>
      </c>
      <c r="M91" s="4" t="s">
        <v>16</v>
      </c>
      <c r="N91" s="4" t="s">
        <v>10</v>
      </c>
      <c r="O91" s="4" t="s">
        <v>11</v>
      </c>
      <c r="P91" s="4" t="s">
        <v>12</v>
      </c>
      <c r="Q91" s="2" t="s">
        <v>13</v>
      </c>
      <c r="R91" s="3" t="s">
        <v>14</v>
      </c>
      <c r="S91" s="4" t="s">
        <v>15</v>
      </c>
      <c r="T91" s="4" t="s">
        <v>16</v>
      </c>
      <c r="U91" s="4" t="s">
        <v>10</v>
      </c>
      <c r="V91" s="4" t="s">
        <v>11</v>
      </c>
      <c r="W91" s="4" t="s">
        <v>12</v>
      </c>
      <c r="X91" s="2" t="s">
        <v>13</v>
      </c>
      <c r="Y91" s="3" t="s">
        <v>14</v>
      </c>
      <c r="Z91" s="4" t="s">
        <v>15</v>
      </c>
      <c r="AA91" s="4" t="s">
        <v>16</v>
      </c>
      <c r="AB91" s="4" t="s">
        <v>10</v>
      </c>
      <c r="AC91" s="4" t="s">
        <v>11</v>
      </c>
      <c r="AD91" s="4" t="s">
        <v>12</v>
      </c>
      <c r="AE91" s="2" t="s">
        <v>13</v>
      </c>
      <c r="AF91" s="3" t="s">
        <v>14</v>
      </c>
      <c r="AG91" s="4" t="s">
        <v>15</v>
      </c>
      <c r="AH91" s="4" t="s">
        <v>16</v>
      </c>
      <c r="AI91" s="122"/>
    </row>
    <row r="92" spans="2:36" s="91" customFormat="1" ht="72" customHeight="1" thickBot="1" x14ac:dyDescent="0.25">
      <c r="B92" s="159" t="s">
        <v>4</v>
      </c>
      <c r="C92" s="160"/>
      <c r="D92" s="24"/>
      <c r="E92" s="25"/>
      <c r="F92" s="25"/>
      <c r="G92" s="25"/>
      <c r="H92" s="25"/>
      <c r="I92" s="25"/>
      <c r="J92" s="23"/>
      <c r="K92" s="24"/>
      <c r="L92" s="25"/>
      <c r="M92" s="25"/>
      <c r="N92" s="25"/>
      <c r="O92" s="25"/>
      <c r="P92" s="25"/>
      <c r="Q92" s="23"/>
      <c r="R92" s="24"/>
      <c r="S92" s="25"/>
      <c r="T92" s="25"/>
      <c r="U92" s="25"/>
      <c r="V92" s="25"/>
      <c r="W92" s="25"/>
      <c r="X92" s="23"/>
      <c r="Y92" s="24"/>
      <c r="Z92" s="25"/>
      <c r="AA92" s="25"/>
      <c r="AB92" s="25"/>
      <c r="AC92" s="25"/>
      <c r="AD92" s="25"/>
      <c r="AE92" s="23"/>
      <c r="AF92" s="24" t="s">
        <v>20</v>
      </c>
      <c r="AG92" s="25" t="s">
        <v>20</v>
      </c>
      <c r="AH92" s="25" t="s">
        <v>20</v>
      </c>
      <c r="AI92" s="122"/>
      <c r="AJ92" s="90"/>
    </row>
    <row r="93" spans="2:36" s="91" customFormat="1" ht="25.8" customHeight="1" thickTop="1" x14ac:dyDescent="0.2">
      <c r="B93" s="161" t="s">
        <v>31</v>
      </c>
      <c r="C93" s="105" t="s">
        <v>74</v>
      </c>
      <c r="D93" s="33"/>
      <c r="E93" s="34"/>
      <c r="F93" s="34"/>
      <c r="G93" s="34"/>
      <c r="H93" s="34"/>
      <c r="I93" s="34"/>
      <c r="J93" s="35"/>
      <c r="K93" s="33"/>
      <c r="L93" s="34"/>
      <c r="M93" s="34"/>
      <c r="N93" s="34"/>
      <c r="O93" s="34"/>
      <c r="P93" s="34"/>
      <c r="Q93" s="35"/>
      <c r="R93" s="33"/>
      <c r="S93" s="34"/>
      <c r="T93" s="34"/>
      <c r="U93" s="34"/>
      <c r="V93" s="34"/>
      <c r="W93" s="34"/>
      <c r="X93" s="35"/>
      <c r="Y93" s="33"/>
      <c r="Z93" s="34"/>
      <c r="AA93" s="34"/>
      <c r="AB93" s="34"/>
      <c r="AC93" s="34"/>
      <c r="AD93" s="34"/>
      <c r="AE93" s="35"/>
      <c r="AF93" s="33" t="s">
        <v>43</v>
      </c>
      <c r="AG93" s="34" t="s">
        <v>43</v>
      </c>
      <c r="AH93" s="36" t="s">
        <v>43</v>
      </c>
      <c r="AI93" s="106">
        <f>COUNTIF(D93:AH93,"●")</f>
        <v>0</v>
      </c>
      <c r="AJ93" s="95" t="s">
        <v>75</v>
      </c>
    </row>
    <row r="94" spans="2:36" s="99" customFormat="1" ht="25.8" customHeight="1" thickBot="1" x14ac:dyDescent="0.25">
      <c r="B94" s="152"/>
      <c r="C94" s="62" t="s">
        <v>73</v>
      </c>
      <c r="D94" s="37"/>
      <c r="E94" s="38"/>
      <c r="F94" s="38"/>
      <c r="G94" s="38"/>
      <c r="H94" s="38"/>
      <c r="I94" s="38"/>
      <c r="J94" s="39"/>
      <c r="K94" s="37"/>
      <c r="L94" s="38"/>
      <c r="M94" s="38"/>
      <c r="N94" s="38"/>
      <c r="O94" s="38"/>
      <c r="P94" s="38"/>
      <c r="Q94" s="39"/>
      <c r="R94" s="37"/>
      <c r="S94" s="38"/>
      <c r="T94" s="38"/>
      <c r="U94" s="38"/>
      <c r="V94" s="38"/>
      <c r="W94" s="38"/>
      <c r="X94" s="39"/>
      <c r="Y94" s="37"/>
      <c r="Z94" s="38"/>
      <c r="AA94" s="38"/>
      <c r="AB94" s="38"/>
      <c r="AC94" s="38"/>
      <c r="AD94" s="38"/>
      <c r="AE94" s="39"/>
      <c r="AF94" s="37" t="s">
        <v>43</v>
      </c>
      <c r="AG94" s="38" t="s">
        <v>43</v>
      </c>
      <c r="AH94" s="40" t="s">
        <v>43</v>
      </c>
      <c r="AI94" s="97">
        <f>COUNTIF(D94:AH94,"●")</f>
        <v>0</v>
      </c>
      <c r="AJ94" s="98" t="str">
        <f>IF(AI93=0,"-",AI94/AI93)</f>
        <v>-</v>
      </c>
    </row>
    <row r="95" spans="2:36" s="99" customFormat="1" ht="25.8" customHeight="1" thickTop="1" x14ac:dyDescent="0.2">
      <c r="B95" s="153" t="s">
        <v>2</v>
      </c>
      <c r="C95" s="92" t="s">
        <v>74</v>
      </c>
      <c r="D95" s="27"/>
      <c r="E95" s="28"/>
      <c r="F95" s="28"/>
      <c r="G95" s="28"/>
      <c r="H95" s="28"/>
      <c r="I95" s="28"/>
      <c r="J95" s="26"/>
      <c r="K95" s="27"/>
      <c r="L95" s="28"/>
      <c r="M95" s="28"/>
      <c r="N95" s="28"/>
      <c r="O95" s="28"/>
      <c r="P95" s="28"/>
      <c r="Q95" s="26"/>
      <c r="R95" s="27"/>
      <c r="S95" s="28"/>
      <c r="T95" s="28"/>
      <c r="U95" s="28"/>
      <c r="V95" s="28"/>
      <c r="W95" s="28"/>
      <c r="X95" s="26"/>
      <c r="Y95" s="27"/>
      <c r="Z95" s="28"/>
      <c r="AA95" s="28"/>
      <c r="AB95" s="28"/>
      <c r="AC95" s="28"/>
      <c r="AD95" s="28"/>
      <c r="AE95" s="26"/>
      <c r="AF95" s="27"/>
      <c r="AG95" s="28"/>
      <c r="AH95" s="32"/>
      <c r="AI95" s="94">
        <f>COUNTIF(D95:AH95,"●")</f>
        <v>0</v>
      </c>
      <c r="AJ95" s="101" t="s">
        <v>49</v>
      </c>
    </row>
    <row r="96" spans="2:36" s="99" customFormat="1" ht="25.8" customHeight="1" thickBot="1" x14ac:dyDescent="0.25">
      <c r="B96" s="154"/>
      <c r="C96" s="15" t="s">
        <v>73</v>
      </c>
      <c r="D96" s="7"/>
      <c r="E96" s="8"/>
      <c r="F96" s="8"/>
      <c r="G96" s="8"/>
      <c r="H96" s="8"/>
      <c r="I96" s="8"/>
      <c r="J96" s="6"/>
      <c r="K96" s="7"/>
      <c r="L96" s="8"/>
      <c r="M96" s="8"/>
      <c r="N96" s="8"/>
      <c r="O96" s="8"/>
      <c r="P96" s="8"/>
      <c r="Q96" s="6"/>
      <c r="R96" s="7"/>
      <c r="S96" s="8"/>
      <c r="T96" s="8"/>
      <c r="U96" s="8"/>
      <c r="V96" s="8"/>
      <c r="W96" s="8"/>
      <c r="X96" s="6"/>
      <c r="Y96" s="7"/>
      <c r="Z96" s="8"/>
      <c r="AA96" s="8"/>
      <c r="AB96" s="8"/>
      <c r="AC96" s="8"/>
      <c r="AD96" s="8"/>
      <c r="AE96" s="6"/>
      <c r="AF96" s="7"/>
      <c r="AG96" s="8"/>
      <c r="AH96" s="13"/>
      <c r="AI96" s="103">
        <f>COUNTIF(D96:AH96,"●")</f>
        <v>0</v>
      </c>
      <c r="AJ96" s="104" t="str">
        <f>IF(AI95=0,"-",AI96/AI95)</f>
        <v>-</v>
      </c>
    </row>
    <row r="97" spans="2:36" ht="13.2" thickBot="1" x14ac:dyDescent="0.25"/>
    <row r="98" spans="2:36" ht="21" customHeight="1" thickBot="1" x14ac:dyDescent="0.25">
      <c r="B98" s="143" t="s">
        <v>0</v>
      </c>
      <c r="C98" s="144"/>
      <c r="D98" s="124" t="s">
        <v>66</v>
      </c>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6" t="s">
        <v>9</v>
      </c>
    </row>
    <row r="99" spans="2:36" ht="21" customHeight="1" thickTop="1" x14ac:dyDescent="0.2">
      <c r="B99" s="145" t="s">
        <v>1</v>
      </c>
      <c r="C99" s="146"/>
      <c r="D99" s="5">
        <v>1</v>
      </c>
      <c r="E99" s="4">
        <f t="shared" ref="E99:AH99" si="9">+D99+1</f>
        <v>2</v>
      </c>
      <c r="F99" s="4">
        <f t="shared" si="9"/>
        <v>3</v>
      </c>
      <c r="G99" s="2">
        <f t="shared" si="9"/>
        <v>4</v>
      </c>
      <c r="H99" s="3">
        <f t="shared" si="9"/>
        <v>5</v>
      </c>
      <c r="I99" s="4">
        <f t="shared" si="9"/>
        <v>6</v>
      </c>
      <c r="J99" s="4">
        <f t="shared" si="9"/>
        <v>7</v>
      </c>
      <c r="K99" s="4">
        <f t="shared" si="9"/>
        <v>8</v>
      </c>
      <c r="L99" s="4">
        <f t="shared" si="9"/>
        <v>9</v>
      </c>
      <c r="M99" s="4">
        <f t="shared" si="9"/>
        <v>10</v>
      </c>
      <c r="N99" s="2">
        <f t="shared" si="9"/>
        <v>11</v>
      </c>
      <c r="O99" s="3">
        <f t="shared" si="9"/>
        <v>12</v>
      </c>
      <c r="P99" s="5">
        <f t="shared" si="9"/>
        <v>13</v>
      </c>
      <c r="Q99" s="4">
        <f t="shared" si="9"/>
        <v>14</v>
      </c>
      <c r="R99" s="4">
        <f t="shared" si="9"/>
        <v>15</v>
      </c>
      <c r="S99" s="4">
        <f t="shared" si="9"/>
        <v>16</v>
      </c>
      <c r="T99" s="4">
        <f t="shared" si="9"/>
        <v>17</v>
      </c>
      <c r="U99" s="2">
        <f t="shared" si="9"/>
        <v>18</v>
      </c>
      <c r="V99" s="3">
        <f t="shared" si="9"/>
        <v>19</v>
      </c>
      <c r="W99" s="4">
        <f t="shared" si="9"/>
        <v>20</v>
      </c>
      <c r="X99" s="4">
        <f t="shared" si="9"/>
        <v>21</v>
      </c>
      <c r="Y99" s="4">
        <f t="shared" si="9"/>
        <v>22</v>
      </c>
      <c r="Z99" s="4">
        <f t="shared" si="9"/>
        <v>23</v>
      </c>
      <c r="AA99" s="4">
        <f t="shared" si="9"/>
        <v>24</v>
      </c>
      <c r="AB99" s="2">
        <f t="shared" si="9"/>
        <v>25</v>
      </c>
      <c r="AC99" s="3">
        <f t="shared" si="9"/>
        <v>26</v>
      </c>
      <c r="AD99" s="4">
        <f t="shared" si="9"/>
        <v>27</v>
      </c>
      <c r="AE99" s="4">
        <f t="shared" si="9"/>
        <v>28</v>
      </c>
      <c r="AF99" s="4">
        <f t="shared" si="9"/>
        <v>29</v>
      </c>
      <c r="AG99" s="4">
        <f t="shared" si="9"/>
        <v>30</v>
      </c>
      <c r="AH99" s="4">
        <f t="shared" si="9"/>
        <v>31</v>
      </c>
      <c r="AI99" s="122" t="s">
        <v>9</v>
      </c>
    </row>
    <row r="100" spans="2:36" ht="21" customHeight="1" x14ac:dyDescent="0.2">
      <c r="B100" s="147" t="s">
        <v>3</v>
      </c>
      <c r="C100" s="148"/>
      <c r="D100" s="5" t="s">
        <v>10</v>
      </c>
      <c r="E100" s="4" t="s">
        <v>11</v>
      </c>
      <c r="F100" s="4" t="s">
        <v>12</v>
      </c>
      <c r="G100" s="2" t="s">
        <v>13</v>
      </c>
      <c r="H100" s="3" t="s">
        <v>14</v>
      </c>
      <c r="I100" s="4" t="s">
        <v>15</v>
      </c>
      <c r="J100" s="4" t="s">
        <v>16</v>
      </c>
      <c r="K100" s="4" t="s">
        <v>10</v>
      </c>
      <c r="L100" s="4" t="s">
        <v>11</v>
      </c>
      <c r="M100" s="4" t="s">
        <v>12</v>
      </c>
      <c r="N100" s="2" t="s">
        <v>13</v>
      </c>
      <c r="O100" s="3" t="s">
        <v>14</v>
      </c>
      <c r="P100" s="5" t="s">
        <v>15</v>
      </c>
      <c r="Q100" s="4" t="s">
        <v>16</v>
      </c>
      <c r="R100" s="4" t="s">
        <v>10</v>
      </c>
      <c r="S100" s="4" t="s">
        <v>11</v>
      </c>
      <c r="T100" s="4" t="s">
        <v>12</v>
      </c>
      <c r="U100" s="2" t="s">
        <v>13</v>
      </c>
      <c r="V100" s="3" t="s">
        <v>14</v>
      </c>
      <c r="W100" s="4" t="s">
        <v>15</v>
      </c>
      <c r="X100" s="4" t="s">
        <v>16</v>
      </c>
      <c r="Y100" s="4" t="s">
        <v>10</v>
      </c>
      <c r="Z100" s="4" t="s">
        <v>11</v>
      </c>
      <c r="AA100" s="4" t="s">
        <v>12</v>
      </c>
      <c r="AB100" s="2" t="s">
        <v>13</v>
      </c>
      <c r="AC100" s="3" t="s">
        <v>14</v>
      </c>
      <c r="AD100" s="4" t="s">
        <v>15</v>
      </c>
      <c r="AE100" s="4" t="s">
        <v>16</v>
      </c>
      <c r="AF100" s="4" t="s">
        <v>10</v>
      </c>
      <c r="AG100" s="4" t="s">
        <v>11</v>
      </c>
      <c r="AH100" s="4" t="s">
        <v>12</v>
      </c>
      <c r="AI100" s="122"/>
    </row>
    <row r="101" spans="2:36" s="91" customFormat="1" ht="72" customHeight="1" thickBot="1" x14ac:dyDescent="0.25">
      <c r="B101" s="149" t="s">
        <v>4</v>
      </c>
      <c r="C101" s="150"/>
      <c r="D101" s="48" t="s">
        <v>20</v>
      </c>
      <c r="E101" s="49" t="s">
        <v>20</v>
      </c>
      <c r="F101" s="49" t="s">
        <v>20</v>
      </c>
      <c r="G101" s="50"/>
      <c r="H101" s="51"/>
      <c r="I101" s="49"/>
      <c r="J101" s="49"/>
      <c r="K101" s="49"/>
      <c r="L101" s="49"/>
      <c r="M101" s="49"/>
      <c r="N101" s="50"/>
      <c r="O101" s="51"/>
      <c r="P101" s="48" t="s">
        <v>27</v>
      </c>
      <c r="Q101" s="49"/>
      <c r="R101" s="49"/>
      <c r="S101" s="49"/>
      <c r="T101" s="49"/>
      <c r="U101" s="50"/>
      <c r="V101" s="51"/>
      <c r="W101" s="49"/>
      <c r="X101" s="49"/>
      <c r="Y101" s="49"/>
      <c r="Z101" s="49"/>
      <c r="AA101" s="49"/>
      <c r="AB101" s="50"/>
      <c r="AC101" s="51"/>
      <c r="AD101" s="49"/>
      <c r="AE101" s="49"/>
      <c r="AF101" s="49"/>
      <c r="AG101" s="49"/>
      <c r="AH101" s="52"/>
      <c r="AI101" s="123"/>
      <c r="AJ101" s="90"/>
    </row>
    <row r="102" spans="2:36" s="91" customFormat="1" ht="25.8" customHeight="1" thickTop="1" x14ac:dyDescent="0.2">
      <c r="B102" s="151" t="s">
        <v>31</v>
      </c>
      <c r="C102" s="92" t="s">
        <v>74</v>
      </c>
      <c r="D102" s="41" t="s">
        <v>44</v>
      </c>
      <c r="E102" s="42" t="s">
        <v>45</v>
      </c>
      <c r="F102" s="42" t="s">
        <v>46</v>
      </c>
      <c r="G102" s="43"/>
      <c r="H102" s="44"/>
      <c r="I102" s="42"/>
      <c r="J102" s="42"/>
      <c r="K102" s="42"/>
      <c r="L102" s="42"/>
      <c r="M102" s="42"/>
      <c r="N102" s="43"/>
      <c r="O102" s="44"/>
      <c r="P102" s="41"/>
      <c r="Q102" s="42"/>
      <c r="R102" s="42"/>
      <c r="S102" s="42"/>
      <c r="T102" s="42"/>
      <c r="U102" s="43"/>
      <c r="V102" s="44"/>
      <c r="W102" s="42"/>
      <c r="X102" s="42"/>
      <c r="Y102" s="42"/>
      <c r="Z102" s="42"/>
      <c r="AA102" s="42"/>
      <c r="AB102" s="43"/>
      <c r="AC102" s="44"/>
      <c r="AD102" s="42"/>
      <c r="AE102" s="45"/>
      <c r="AF102" s="45"/>
      <c r="AG102" s="42"/>
      <c r="AH102" s="46"/>
      <c r="AI102" s="94">
        <f>COUNTIF(D102:AH102,"●")</f>
        <v>0</v>
      </c>
      <c r="AJ102" s="95" t="s">
        <v>75</v>
      </c>
    </row>
    <row r="103" spans="2:36" s="99" customFormat="1" ht="25.8" customHeight="1" thickBot="1" x14ac:dyDescent="0.25">
      <c r="B103" s="152"/>
      <c r="C103" s="62" t="s">
        <v>73</v>
      </c>
      <c r="D103" s="53" t="s">
        <v>43</v>
      </c>
      <c r="E103" s="38" t="s">
        <v>43</v>
      </c>
      <c r="F103" s="38" t="s">
        <v>43</v>
      </c>
      <c r="G103" s="39"/>
      <c r="H103" s="37"/>
      <c r="I103" s="38"/>
      <c r="J103" s="38"/>
      <c r="K103" s="38"/>
      <c r="L103" s="38"/>
      <c r="M103" s="38"/>
      <c r="N103" s="39"/>
      <c r="O103" s="37"/>
      <c r="P103" s="53"/>
      <c r="Q103" s="38"/>
      <c r="R103" s="38"/>
      <c r="S103" s="38"/>
      <c r="T103" s="38"/>
      <c r="U103" s="39"/>
      <c r="V103" s="37"/>
      <c r="W103" s="38"/>
      <c r="X103" s="38"/>
      <c r="Y103" s="38"/>
      <c r="Z103" s="38"/>
      <c r="AA103" s="38"/>
      <c r="AB103" s="39"/>
      <c r="AC103" s="37"/>
      <c r="AD103" s="38"/>
      <c r="AE103" s="54"/>
      <c r="AF103" s="54"/>
      <c r="AG103" s="38"/>
      <c r="AH103" s="40"/>
      <c r="AI103" s="97">
        <f>COUNTIF(D103:AH103,"●")</f>
        <v>0</v>
      </c>
      <c r="AJ103" s="98" t="str">
        <f>IF(AI102=0,"-",AI103/AI102)</f>
        <v>-</v>
      </c>
    </row>
    <row r="104" spans="2:36" s="99" customFormat="1" ht="25.8" customHeight="1" thickTop="1" x14ac:dyDescent="0.2">
      <c r="B104" s="153" t="s">
        <v>2</v>
      </c>
      <c r="C104" s="92" t="s">
        <v>74</v>
      </c>
      <c r="D104" s="29"/>
      <c r="E104" s="28"/>
      <c r="F104" s="28"/>
      <c r="G104" s="26"/>
      <c r="H104" s="27"/>
      <c r="I104" s="28"/>
      <c r="J104" s="28"/>
      <c r="K104" s="28"/>
      <c r="L104" s="28"/>
      <c r="M104" s="28"/>
      <c r="N104" s="26"/>
      <c r="O104" s="27"/>
      <c r="P104" s="29"/>
      <c r="Q104" s="28"/>
      <c r="R104" s="28"/>
      <c r="S104" s="28"/>
      <c r="T104" s="28"/>
      <c r="U104" s="26"/>
      <c r="V104" s="27"/>
      <c r="W104" s="28"/>
      <c r="X104" s="28"/>
      <c r="Y104" s="28"/>
      <c r="Z104" s="28"/>
      <c r="AA104" s="28"/>
      <c r="AB104" s="26"/>
      <c r="AC104" s="27"/>
      <c r="AD104" s="28"/>
      <c r="AE104" s="31"/>
      <c r="AF104" s="31"/>
      <c r="AG104" s="28"/>
      <c r="AH104" s="32"/>
      <c r="AI104" s="94">
        <f>COUNTIF(D104:AH104,"●")</f>
        <v>0</v>
      </c>
      <c r="AJ104" s="101" t="s">
        <v>49</v>
      </c>
    </row>
    <row r="105" spans="2:36" s="99" customFormat="1" ht="25.8" customHeight="1" thickBot="1" x14ac:dyDescent="0.25">
      <c r="B105" s="154"/>
      <c r="C105" s="15" t="s">
        <v>73</v>
      </c>
      <c r="D105" s="9"/>
      <c r="E105" s="8"/>
      <c r="F105" s="8"/>
      <c r="G105" s="6"/>
      <c r="H105" s="7"/>
      <c r="I105" s="8"/>
      <c r="J105" s="8"/>
      <c r="K105" s="8"/>
      <c r="L105" s="8"/>
      <c r="M105" s="8"/>
      <c r="N105" s="6"/>
      <c r="O105" s="7"/>
      <c r="P105" s="9"/>
      <c r="Q105" s="8"/>
      <c r="R105" s="8"/>
      <c r="S105" s="8"/>
      <c r="T105" s="8"/>
      <c r="U105" s="6"/>
      <c r="V105" s="7"/>
      <c r="W105" s="8"/>
      <c r="X105" s="8"/>
      <c r="Y105" s="8"/>
      <c r="Z105" s="8"/>
      <c r="AA105" s="8"/>
      <c r="AB105" s="6"/>
      <c r="AC105" s="7"/>
      <c r="AD105" s="8"/>
      <c r="AE105" s="12"/>
      <c r="AF105" s="8"/>
      <c r="AG105" s="8"/>
      <c r="AH105" s="13"/>
      <c r="AI105" s="103">
        <f>COUNTIF(D105:AH105,"●")</f>
        <v>0</v>
      </c>
      <c r="AJ105" s="104" t="str">
        <f>IF(AI104=0,"-",AI105/AI104)</f>
        <v>-</v>
      </c>
    </row>
    <row r="106" spans="2:36" ht="13.2" thickBot="1" x14ac:dyDescent="0.25"/>
    <row r="107" spans="2:36" ht="21" customHeight="1" thickBot="1" x14ac:dyDescent="0.25">
      <c r="B107" s="143" t="s">
        <v>0</v>
      </c>
      <c r="C107" s="144"/>
      <c r="D107" s="124" t="s">
        <v>65</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6" t="s">
        <v>9</v>
      </c>
    </row>
    <row r="108" spans="2:36" ht="21" customHeight="1" thickTop="1" x14ac:dyDescent="0.2">
      <c r="B108" s="145" t="s">
        <v>1</v>
      </c>
      <c r="C108" s="146"/>
      <c r="D108" s="2">
        <v>1</v>
      </c>
      <c r="E108" s="3">
        <f t="shared" ref="E108:AE108" si="10">+D108+1</f>
        <v>2</v>
      </c>
      <c r="F108" s="4">
        <f t="shared" si="10"/>
        <v>3</v>
      </c>
      <c r="G108" s="4">
        <f t="shared" si="10"/>
        <v>4</v>
      </c>
      <c r="H108" s="4">
        <f t="shared" si="10"/>
        <v>5</v>
      </c>
      <c r="I108" s="4">
        <f t="shared" si="10"/>
        <v>6</v>
      </c>
      <c r="J108" s="4">
        <f t="shared" si="10"/>
        <v>7</v>
      </c>
      <c r="K108" s="2">
        <f t="shared" si="10"/>
        <v>8</v>
      </c>
      <c r="L108" s="3">
        <f t="shared" si="10"/>
        <v>9</v>
      </c>
      <c r="M108" s="4">
        <f t="shared" si="10"/>
        <v>10</v>
      </c>
      <c r="N108" s="5">
        <f t="shared" si="10"/>
        <v>11</v>
      </c>
      <c r="O108" s="4">
        <f t="shared" si="10"/>
        <v>12</v>
      </c>
      <c r="P108" s="4">
        <f t="shared" si="10"/>
        <v>13</v>
      </c>
      <c r="Q108" s="4">
        <f t="shared" si="10"/>
        <v>14</v>
      </c>
      <c r="R108" s="2">
        <f t="shared" si="10"/>
        <v>15</v>
      </c>
      <c r="S108" s="3">
        <f t="shared" si="10"/>
        <v>16</v>
      </c>
      <c r="T108" s="4">
        <f t="shared" si="10"/>
        <v>17</v>
      </c>
      <c r="U108" s="4">
        <f t="shared" si="10"/>
        <v>18</v>
      </c>
      <c r="V108" s="4">
        <f t="shared" si="10"/>
        <v>19</v>
      </c>
      <c r="W108" s="4">
        <f t="shared" si="10"/>
        <v>20</v>
      </c>
      <c r="X108" s="4">
        <f t="shared" si="10"/>
        <v>21</v>
      </c>
      <c r="Y108" s="2">
        <f t="shared" si="10"/>
        <v>22</v>
      </c>
      <c r="Z108" s="5">
        <f t="shared" si="10"/>
        <v>23</v>
      </c>
      <c r="AA108" s="5">
        <f t="shared" si="10"/>
        <v>24</v>
      </c>
      <c r="AB108" s="4">
        <f t="shared" si="10"/>
        <v>25</v>
      </c>
      <c r="AC108" s="4">
        <f t="shared" si="10"/>
        <v>26</v>
      </c>
      <c r="AD108" s="4">
        <f t="shared" si="10"/>
        <v>27</v>
      </c>
      <c r="AE108" s="4">
        <f t="shared" si="10"/>
        <v>28</v>
      </c>
      <c r="AF108" s="10"/>
      <c r="AG108" s="10"/>
      <c r="AH108" s="10"/>
      <c r="AI108" s="122" t="s">
        <v>9</v>
      </c>
    </row>
    <row r="109" spans="2:36" ht="21" customHeight="1" x14ac:dyDescent="0.2">
      <c r="B109" s="147" t="s">
        <v>3</v>
      </c>
      <c r="C109" s="148"/>
      <c r="D109" s="2" t="s">
        <v>13</v>
      </c>
      <c r="E109" s="3" t="s">
        <v>14</v>
      </c>
      <c r="F109" s="4" t="s">
        <v>15</v>
      </c>
      <c r="G109" s="4" t="s">
        <v>16</v>
      </c>
      <c r="H109" s="4" t="s">
        <v>10</v>
      </c>
      <c r="I109" s="4" t="s">
        <v>11</v>
      </c>
      <c r="J109" s="4" t="s">
        <v>12</v>
      </c>
      <c r="K109" s="2" t="s">
        <v>13</v>
      </c>
      <c r="L109" s="3" t="s">
        <v>14</v>
      </c>
      <c r="M109" s="4" t="s">
        <v>15</v>
      </c>
      <c r="N109" s="5" t="s">
        <v>16</v>
      </c>
      <c r="O109" s="4" t="s">
        <v>10</v>
      </c>
      <c r="P109" s="4" t="s">
        <v>11</v>
      </c>
      <c r="Q109" s="4" t="s">
        <v>12</v>
      </c>
      <c r="R109" s="2" t="s">
        <v>13</v>
      </c>
      <c r="S109" s="3" t="s">
        <v>14</v>
      </c>
      <c r="T109" s="4" t="s">
        <v>15</v>
      </c>
      <c r="U109" s="4" t="s">
        <v>16</v>
      </c>
      <c r="V109" s="4" t="s">
        <v>10</v>
      </c>
      <c r="W109" s="4" t="s">
        <v>11</v>
      </c>
      <c r="X109" s="4" t="s">
        <v>12</v>
      </c>
      <c r="Y109" s="2" t="s">
        <v>13</v>
      </c>
      <c r="Z109" s="5" t="s">
        <v>14</v>
      </c>
      <c r="AA109" s="5" t="s">
        <v>15</v>
      </c>
      <c r="AB109" s="4" t="s">
        <v>16</v>
      </c>
      <c r="AC109" s="4" t="s">
        <v>10</v>
      </c>
      <c r="AD109" s="4" t="s">
        <v>30</v>
      </c>
      <c r="AE109" s="4" t="s">
        <v>12</v>
      </c>
      <c r="AF109" s="10"/>
      <c r="AG109" s="10"/>
      <c r="AH109" s="10"/>
      <c r="AI109" s="122"/>
    </row>
    <row r="110" spans="2:36" s="91" customFormat="1" ht="72" customHeight="1" thickBot="1" x14ac:dyDescent="0.25">
      <c r="B110" s="149" t="s">
        <v>4</v>
      </c>
      <c r="C110" s="150"/>
      <c r="D110" s="50"/>
      <c r="E110" s="51"/>
      <c r="F110" s="49"/>
      <c r="G110" s="49"/>
      <c r="H110" s="49"/>
      <c r="I110" s="49"/>
      <c r="J110" s="49"/>
      <c r="K110" s="50"/>
      <c r="L110" s="51"/>
      <c r="M110" s="49"/>
      <c r="N110" s="48" t="s">
        <v>21</v>
      </c>
      <c r="O110" s="49"/>
      <c r="P110" s="49"/>
      <c r="Q110" s="49"/>
      <c r="R110" s="50"/>
      <c r="S110" s="51"/>
      <c r="T110" s="49"/>
      <c r="U110" s="49"/>
      <c r="V110" s="49"/>
      <c r="W110" s="49"/>
      <c r="X110" s="49"/>
      <c r="Y110" s="50"/>
      <c r="Z110" s="48" t="s">
        <v>23</v>
      </c>
      <c r="AA110" s="48" t="s">
        <v>35</v>
      </c>
      <c r="AB110" s="49"/>
      <c r="AC110" s="49"/>
      <c r="AD110" s="49"/>
      <c r="AE110" s="49"/>
      <c r="AF110" s="55"/>
      <c r="AG110" s="55"/>
      <c r="AH110" s="55"/>
      <c r="AI110" s="123"/>
      <c r="AJ110" s="90"/>
    </row>
    <row r="111" spans="2:36" s="91" customFormat="1" ht="25.8" customHeight="1" thickTop="1" x14ac:dyDescent="0.2">
      <c r="B111" s="151" t="s">
        <v>31</v>
      </c>
      <c r="C111" s="92" t="s">
        <v>74</v>
      </c>
      <c r="D111" s="43"/>
      <c r="E111" s="44"/>
      <c r="F111" s="42"/>
      <c r="G111" s="42"/>
      <c r="H111" s="42"/>
      <c r="I111" s="42"/>
      <c r="J111" s="42"/>
      <c r="K111" s="43"/>
      <c r="L111" s="44"/>
      <c r="M111" s="42"/>
      <c r="N111" s="41"/>
      <c r="O111" s="42"/>
      <c r="P111" s="42"/>
      <c r="Q111" s="42"/>
      <c r="R111" s="43"/>
      <c r="S111" s="44"/>
      <c r="T111" s="42"/>
      <c r="U111" s="42"/>
      <c r="V111" s="42"/>
      <c r="W111" s="42"/>
      <c r="X111" s="42"/>
      <c r="Y111" s="43"/>
      <c r="Z111" s="41"/>
      <c r="AA111" s="41"/>
      <c r="AB111" s="42"/>
      <c r="AC111" s="42"/>
      <c r="AD111" s="42"/>
      <c r="AE111" s="42"/>
      <c r="AF111" s="47"/>
      <c r="AG111" s="47"/>
      <c r="AH111" s="47"/>
      <c r="AI111" s="94">
        <f>COUNTIF(D111:AE111,"●")</f>
        <v>0</v>
      </c>
      <c r="AJ111" s="95" t="s">
        <v>75</v>
      </c>
    </row>
    <row r="112" spans="2:36" s="99" customFormat="1" ht="25.8" customHeight="1" thickBot="1" x14ac:dyDescent="0.25">
      <c r="B112" s="152"/>
      <c r="C112" s="62" t="s">
        <v>73</v>
      </c>
      <c r="D112" s="39"/>
      <c r="E112" s="37"/>
      <c r="F112" s="38"/>
      <c r="G112" s="38"/>
      <c r="H112" s="38"/>
      <c r="I112" s="38"/>
      <c r="J112" s="38"/>
      <c r="K112" s="39"/>
      <c r="L112" s="37"/>
      <c r="M112" s="38"/>
      <c r="N112" s="53"/>
      <c r="O112" s="38"/>
      <c r="P112" s="38"/>
      <c r="Q112" s="38"/>
      <c r="R112" s="39"/>
      <c r="S112" s="37"/>
      <c r="T112" s="38"/>
      <c r="U112" s="38"/>
      <c r="V112" s="38"/>
      <c r="W112" s="38"/>
      <c r="X112" s="38"/>
      <c r="Y112" s="39"/>
      <c r="Z112" s="53"/>
      <c r="AA112" s="53"/>
      <c r="AB112" s="38"/>
      <c r="AC112" s="38"/>
      <c r="AD112" s="38"/>
      <c r="AE112" s="38"/>
      <c r="AF112" s="56"/>
      <c r="AG112" s="56"/>
      <c r="AH112" s="56"/>
      <c r="AI112" s="97">
        <f t="shared" ref="AI112:AI114" si="11">COUNTIF(D112:AE112,"●")</f>
        <v>0</v>
      </c>
      <c r="AJ112" s="98" t="str">
        <f>IF(AI111=0,"-",AI112/AI111)</f>
        <v>-</v>
      </c>
    </row>
    <row r="113" spans="2:43" s="99" customFormat="1" ht="25.8" customHeight="1" thickTop="1" x14ac:dyDescent="0.2">
      <c r="B113" s="153" t="s">
        <v>2</v>
      </c>
      <c r="C113" s="92" t="s">
        <v>74</v>
      </c>
      <c r="D113" s="26"/>
      <c r="E113" s="27"/>
      <c r="F113" s="28"/>
      <c r="G113" s="28"/>
      <c r="H113" s="28"/>
      <c r="I113" s="28"/>
      <c r="J113" s="28"/>
      <c r="K113" s="26"/>
      <c r="L113" s="27"/>
      <c r="M113" s="28"/>
      <c r="N113" s="29"/>
      <c r="O113" s="28"/>
      <c r="P113" s="28"/>
      <c r="Q113" s="28"/>
      <c r="R113" s="26"/>
      <c r="S113" s="27"/>
      <c r="T113" s="28"/>
      <c r="U113" s="28"/>
      <c r="V113" s="28"/>
      <c r="W113" s="28"/>
      <c r="X113" s="28"/>
      <c r="Y113" s="26"/>
      <c r="Z113" s="29"/>
      <c r="AA113" s="29"/>
      <c r="AB113" s="28"/>
      <c r="AC113" s="28"/>
      <c r="AD113" s="28"/>
      <c r="AE113" s="28"/>
      <c r="AF113" s="30"/>
      <c r="AG113" s="30"/>
      <c r="AH113" s="30"/>
      <c r="AI113" s="94">
        <f t="shared" si="11"/>
        <v>0</v>
      </c>
      <c r="AJ113" s="101" t="s">
        <v>49</v>
      </c>
    </row>
    <row r="114" spans="2:43" s="99" customFormat="1" ht="25.8" customHeight="1" thickBot="1" x14ac:dyDescent="0.25">
      <c r="B114" s="154"/>
      <c r="C114" s="15" t="s">
        <v>73</v>
      </c>
      <c r="D114" s="6"/>
      <c r="E114" s="7"/>
      <c r="F114" s="8"/>
      <c r="G114" s="8"/>
      <c r="H114" s="8"/>
      <c r="I114" s="8"/>
      <c r="J114" s="8"/>
      <c r="K114" s="6"/>
      <c r="L114" s="7"/>
      <c r="M114" s="8"/>
      <c r="N114" s="9"/>
      <c r="O114" s="8"/>
      <c r="P114" s="8"/>
      <c r="Q114" s="8"/>
      <c r="R114" s="6"/>
      <c r="S114" s="7"/>
      <c r="T114" s="8"/>
      <c r="U114" s="8"/>
      <c r="V114" s="8"/>
      <c r="W114" s="8"/>
      <c r="X114" s="8"/>
      <c r="Y114" s="6"/>
      <c r="Z114" s="9"/>
      <c r="AA114" s="9"/>
      <c r="AB114" s="8"/>
      <c r="AC114" s="8"/>
      <c r="AD114" s="8"/>
      <c r="AE114" s="8"/>
      <c r="AF114" s="11"/>
      <c r="AG114" s="11"/>
      <c r="AH114" s="11"/>
      <c r="AI114" s="103">
        <f t="shared" si="11"/>
        <v>0</v>
      </c>
      <c r="AJ114" s="104" t="str">
        <f>IF(AI113=0,"-",AI114/AI113)</f>
        <v>-</v>
      </c>
    </row>
    <row r="115" spans="2:43" s="99" customFormat="1" ht="13.2" thickBot="1" x14ac:dyDescent="0.25">
      <c r="AJ115" s="107"/>
    </row>
    <row r="116" spans="2:43" ht="21" customHeight="1" thickBot="1" x14ac:dyDescent="0.25">
      <c r="B116" s="143" t="s">
        <v>0</v>
      </c>
      <c r="C116" s="144"/>
      <c r="D116" s="124" t="s">
        <v>64</v>
      </c>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6" t="s">
        <v>9</v>
      </c>
    </row>
    <row r="117" spans="2:43" ht="21" customHeight="1" thickTop="1" x14ac:dyDescent="0.2">
      <c r="B117" s="145" t="s">
        <v>1</v>
      </c>
      <c r="C117" s="146"/>
      <c r="D117" s="2">
        <v>1</v>
      </c>
      <c r="E117" s="3">
        <f t="shared" ref="E117:AH117" si="12">+D117+1</f>
        <v>2</v>
      </c>
      <c r="F117" s="4">
        <f t="shared" si="12"/>
        <v>3</v>
      </c>
      <c r="G117" s="4">
        <f t="shared" si="12"/>
        <v>4</v>
      </c>
      <c r="H117" s="4">
        <f t="shared" si="12"/>
        <v>5</v>
      </c>
      <c r="I117" s="4">
        <f t="shared" si="12"/>
        <v>6</v>
      </c>
      <c r="J117" s="4">
        <f t="shared" si="12"/>
        <v>7</v>
      </c>
      <c r="K117" s="2">
        <f t="shared" si="12"/>
        <v>8</v>
      </c>
      <c r="L117" s="3">
        <f t="shared" si="12"/>
        <v>9</v>
      </c>
      <c r="M117" s="4">
        <f t="shared" si="12"/>
        <v>10</v>
      </c>
      <c r="N117" s="4">
        <f t="shared" si="12"/>
        <v>11</v>
      </c>
      <c r="O117" s="4">
        <f t="shared" si="12"/>
        <v>12</v>
      </c>
      <c r="P117" s="4">
        <f t="shared" si="12"/>
        <v>13</v>
      </c>
      <c r="Q117" s="4">
        <f t="shared" si="12"/>
        <v>14</v>
      </c>
      <c r="R117" s="2">
        <f t="shared" si="12"/>
        <v>15</v>
      </c>
      <c r="S117" s="3">
        <f t="shared" si="12"/>
        <v>16</v>
      </c>
      <c r="T117" s="4">
        <f t="shared" si="12"/>
        <v>17</v>
      </c>
      <c r="U117" s="4">
        <f t="shared" si="12"/>
        <v>18</v>
      </c>
      <c r="V117" s="4">
        <f t="shared" si="12"/>
        <v>19</v>
      </c>
      <c r="W117" s="5">
        <f t="shared" si="12"/>
        <v>20</v>
      </c>
      <c r="X117" s="4">
        <f t="shared" si="12"/>
        <v>21</v>
      </c>
      <c r="Y117" s="2">
        <f t="shared" si="12"/>
        <v>22</v>
      </c>
      <c r="Z117" s="3">
        <f t="shared" si="12"/>
        <v>23</v>
      </c>
      <c r="AA117" s="4">
        <f t="shared" si="12"/>
        <v>24</v>
      </c>
      <c r="AB117" s="4">
        <f t="shared" si="12"/>
        <v>25</v>
      </c>
      <c r="AC117" s="4">
        <f t="shared" si="12"/>
        <v>26</v>
      </c>
      <c r="AD117" s="4">
        <f t="shared" si="12"/>
        <v>27</v>
      </c>
      <c r="AE117" s="4">
        <f t="shared" si="12"/>
        <v>28</v>
      </c>
      <c r="AF117" s="2">
        <f t="shared" si="12"/>
        <v>29</v>
      </c>
      <c r="AG117" s="3">
        <f t="shared" si="12"/>
        <v>30</v>
      </c>
      <c r="AH117" s="4">
        <f t="shared" si="12"/>
        <v>31</v>
      </c>
      <c r="AI117" s="122" t="s">
        <v>9</v>
      </c>
    </row>
    <row r="118" spans="2:43" ht="21" customHeight="1" x14ac:dyDescent="0.2">
      <c r="B118" s="147" t="s">
        <v>3</v>
      </c>
      <c r="C118" s="148"/>
      <c r="D118" s="2" t="s">
        <v>13</v>
      </c>
      <c r="E118" s="3" t="s">
        <v>14</v>
      </c>
      <c r="F118" s="4" t="s">
        <v>15</v>
      </c>
      <c r="G118" s="4" t="s">
        <v>16</v>
      </c>
      <c r="H118" s="4" t="s">
        <v>10</v>
      </c>
      <c r="I118" s="4" t="s">
        <v>11</v>
      </c>
      <c r="J118" s="4" t="s">
        <v>12</v>
      </c>
      <c r="K118" s="2" t="s">
        <v>13</v>
      </c>
      <c r="L118" s="3" t="s">
        <v>14</v>
      </c>
      <c r="M118" s="4" t="s">
        <v>15</v>
      </c>
      <c r="N118" s="4" t="s">
        <v>16</v>
      </c>
      <c r="O118" s="4" t="s">
        <v>10</v>
      </c>
      <c r="P118" s="4" t="s">
        <v>11</v>
      </c>
      <c r="Q118" s="4" t="s">
        <v>12</v>
      </c>
      <c r="R118" s="2" t="s">
        <v>13</v>
      </c>
      <c r="S118" s="3" t="s">
        <v>14</v>
      </c>
      <c r="T118" s="4" t="s">
        <v>15</v>
      </c>
      <c r="U118" s="4" t="s">
        <v>16</v>
      </c>
      <c r="V118" s="4" t="s">
        <v>10</v>
      </c>
      <c r="W118" s="5" t="s">
        <v>11</v>
      </c>
      <c r="X118" s="4" t="s">
        <v>12</v>
      </c>
      <c r="Y118" s="2" t="s">
        <v>13</v>
      </c>
      <c r="Z118" s="3" t="s">
        <v>14</v>
      </c>
      <c r="AA118" s="4" t="s">
        <v>15</v>
      </c>
      <c r="AB118" s="4" t="s">
        <v>16</v>
      </c>
      <c r="AC118" s="4" t="s">
        <v>10</v>
      </c>
      <c r="AD118" s="4" t="s">
        <v>11</v>
      </c>
      <c r="AE118" s="4" t="s">
        <v>12</v>
      </c>
      <c r="AF118" s="2" t="s">
        <v>13</v>
      </c>
      <c r="AG118" s="3" t="s">
        <v>14</v>
      </c>
      <c r="AH118" s="4" t="s">
        <v>15</v>
      </c>
      <c r="AI118" s="122"/>
    </row>
    <row r="119" spans="2:43" s="91" customFormat="1" ht="72" customHeight="1" thickBot="1" x14ac:dyDescent="0.25">
      <c r="B119" s="149" t="s">
        <v>4</v>
      </c>
      <c r="C119" s="150"/>
      <c r="D119" s="50"/>
      <c r="E119" s="51"/>
      <c r="F119" s="49"/>
      <c r="G119" s="49"/>
      <c r="H119" s="49"/>
      <c r="I119" s="49"/>
      <c r="J119" s="49"/>
      <c r="K119" s="50"/>
      <c r="L119" s="51"/>
      <c r="M119" s="49"/>
      <c r="N119" s="49"/>
      <c r="O119" s="49"/>
      <c r="P119" s="49"/>
      <c r="Q119" s="49"/>
      <c r="R119" s="50"/>
      <c r="S119" s="51"/>
      <c r="T119" s="49"/>
      <c r="U119" s="49"/>
      <c r="V119" s="49"/>
      <c r="W119" s="48" t="s">
        <v>28</v>
      </c>
      <c r="X119" s="49"/>
      <c r="Y119" s="50"/>
      <c r="Z119" s="51"/>
      <c r="AA119" s="49"/>
      <c r="AB119" s="49"/>
      <c r="AC119" s="49"/>
      <c r="AD119" s="49"/>
      <c r="AE119" s="49"/>
      <c r="AF119" s="50"/>
      <c r="AG119" s="51"/>
      <c r="AH119" s="49"/>
      <c r="AI119" s="123"/>
      <c r="AJ119" s="90"/>
    </row>
    <row r="120" spans="2:43" s="91" customFormat="1" ht="25.8" customHeight="1" thickTop="1" x14ac:dyDescent="0.2">
      <c r="B120" s="151" t="s">
        <v>31</v>
      </c>
      <c r="C120" s="92" t="s">
        <v>74</v>
      </c>
      <c r="D120" s="43"/>
      <c r="E120" s="44"/>
      <c r="F120" s="42"/>
      <c r="G120" s="42"/>
      <c r="H120" s="42"/>
      <c r="I120" s="42"/>
      <c r="J120" s="42"/>
      <c r="K120" s="43"/>
      <c r="L120" s="44"/>
      <c r="M120" s="42"/>
      <c r="N120" s="42"/>
      <c r="O120" s="42"/>
      <c r="P120" s="42"/>
      <c r="Q120" s="42"/>
      <c r="R120" s="43"/>
      <c r="S120" s="44"/>
      <c r="T120" s="42"/>
      <c r="U120" s="42"/>
      <c r="V120" s="42"/>
      <c r="W120" s="41"/>
      <c r="X120" s="42"/>
      <c r="Y120" s="43"/>
      <c r="Z120" s="44"/>
      <c r="AA120" s="42"/>
      <c r="AB120" s="42"/>
      <c r="AC120" s="42"/>
      <c r="AD120" s="42"/>
      <c r="AE120" s="42"/>
      <c r="AF120" s="43"/>
      <c r="AG120" s="44"/>
      <c r="AH120" s="42"/>
      <c r="AI120" s="94">
        <f>COUNTIF(D120:AH120,"●")</f>
        <v>0</v>
      </c>
      <c r="AJ120" s="95" t="s">
        <v>75</v>
      </c>
    </row>
    <row r="121" spans="2:43" s="99" customFormat="1" ht="25.8" customHeight="1" thickBot="1" x14ac:dyDescent="0.25">
      <c r="B121" s="152"/>
      <c r="C121" s="62" t="s">
        <v>73</v>
      </c>
      <c r="D121" s="39"/>
      <c r="E121" s="37"/>
      <c r="F121" s="38"/>
      <c r="G121" s="38"/>
      <c r="H121" s="38"/>
      <c r="I121" s="38"/>
      <c r="J121" s="38"/>
      <c r="K121" s="39"/>
      <c r="L121" s="37"/>
      <c r="M121" s="38"/>
      <c r="N121" s="38"/>
      <c r="O121" s="38"/>
      <c r="P121" s="38"/>
      <c r="Q121" s="38"/>
      <c r="R121" s="39"/>
      <c r="S121" s="37"/>
      <c r="T121" s="38"/>
      <c r="U121" s="38"/>
      <c r="V121" s="38"/>
      <c r="W121" s="53"/>
      <c r="X121" s="38"/>
      <c r="Y121" s="39"/>
      <c r="Z121" s="37"/>
      <c r="AA121" s="38"/>
      <c r="AB121" s="38"/>
      <c r="AC121" s="38"/>
      <c r="AD121" s="38"/>
      <c r="AE121" s="38"/>
      <c r="AF121" s="39"/>
      <c r="AG121" s="37"/>
      <c r="AH121" s="38"/>
      <c r="AI121" s="97">
        <f>COUNTIF(D121:AH121,"●")</f>
        <v>0</v>
      </c>
      <c r="AJ121" s="98" t="str">
        <f>IF(AI120=0,"-",AI121/AI120)</f>
        <v>-</v>
      </c>
      <c r="AQ121" s="73"/>
    </row>
    <row r="122" spans="2:43" s="99" customFormat="1" ht="25.8" customHeight="1" thickTop="1" x14ac:dyDescent="0.2">
      <c r="B122" s="153" t="s">
        <v>2</v>
      </c>
      <c r="C122" s="92" t="s">
        <v>74</v>
      </c>
      <c r="D122" s="26"/>
      <c r="E122" s="27"/>
      <c r="F122" s="28"/>
      <c r="G122" s="28"/>
      <c r="H122" s="28"/>
      <c r="I122" s="28"/>
      <c r="J122" s="28"/>
      <c r="K122" s="26"/>
      <c r="L122" s="27"/>
      <c r="M122" s="28"/>
      <c r="N122" s="28"/>
      <c r="O122" s="28"/>
      <c r="P122" s="28"/>
      <c r="Q122" s="28"/>
      <c r="R122" s="26"/>
      <c r="S122" s="27"/>
      <c r="T122" s="28"/>
      <c r="U122" s="28"/>
      <c r="V122" s="28"/>
      <c r="W122" s="29"/>
      <c r="X122" s="28"/>
      <c r="Y122" s="26"/>
      <c r="Z122" s="27"/>
      <c r="AA122" s="28"/>
      <c r="AB122" s="28"/>
      <c r="AC122" s="28"/>
      <c r="AD122" s="28"/>
      <c r="AE122" s="28"/>
      <c r="AF122" s="26"/>
      <c r="AG122" s="27"/>
      <c r="AH122" s="28"/>
      <c r="AI122" s="94">
        <f>COUNTIF(D122:AH122,"●")</f>
        <v>0</v>
      </c>
      <c r="AJ122" s="101" t="s">
        <v>49</v>
      </c>
      <c r="AQ122" s="73"/>
    </row>
    <row r="123" spans="2:43" s="99" customFormat="1" ht="25.8" customHeight="1" thickBot="1" x14ac:dyDescent="0.25">
      <c r="B123" s="154"/>
      <c r="C123" s="15" t="s">
        <v>73</v>
      </c>
      <c r="D123" s="6"/>
      <c r="E123" s="7"/>
      <c r="F123" s="8"/>
      <c r="G123" s="8"/>
      <c r="H123" s="8"/>
      <c r="I123" s="8"/>
      <c r="J123" s="8"/>
      <c r="K123" s="6"/>
      <c r="L123" s="7"/>
      <c r="M123" s="8"/>
      <c r="N123" s="8"/>
      <c r="O123" s="8"/>
      <c r="P123" s="8"/>
      <c r="Q123" s="8"/>
      <c r="R123" s="6"/>
      <c r="S123" s="7"/>
      <c r="T123" s="8"/>
      <c r="U123" s="8"/>
      <c r="V123" s="8"/>
      <c r="W123" s="9"/>
      <c r="X123" s="8"/>
      <c r="Y123" s="6"/>
      <c r="Z123" s="7"/>
      <c r="AA123" s="8"/>
      <c r="AB123" s="8"/>
      <c r="AC123" s="8"/>
      <c r="AD123" s="8"/>
      <c r="AE123" s="8"/>
      <c r="AF123" s="6"/>
      <c r="AG123" s="7"/>
      <c r="AH123" s="8"/>
      <c r="AI123" s="103">
        <f>COUNTIF(D123:AH123,"●")</f>
        <v>0</v>
      </c>
      <c r="AJ123" s="104" t="str">
        <f>IF(AI122=0,"-",AI123/AI122)</f>
        <v>-</v>
      </c>
      <c r="AQ123" s="73"/>
    </row>
    <row r="124" spans="2:43" ht="13.2" thickBot="1" x14ac:dyDescent="0.25"/>
    <row r="125" spans="2:43" ht="20.399999999999999" customHeight="1" x14ac:dyDescent="0.2">
      <c r="B125" s="22" t="s">
        <v>47</v>
      </c>
      <c r="C125" s="22"/>
      <c r="Z125" s="162" t="s">
        <v>31</v>
      </c>
      <c r="AA125" s="163"/>
      <c r="AB125" s="164"/>
      <c r="AC125" s="140" t="s">
        <v>22</v>
      </c>
      <c r="AD125" s="141"/>
      <c r="AE125" s="141"/>
      <c r="AF125" s="141"/>
      <c r="AG125" s="141"/>
      <c r="AH125" s="142"/>
      <c r="AI125" s="116">
        <f>AI21+AI30+AI39+AI48+AI57+AI66+AI75+AI84+AI93+AI102+AI111+AI120</f>
        <v>112</v>
      </c>
      <c r="AJ125" s="117"/>
    </row>
    <row r="126" spans="2:43" ht="20.399999999999999" customHeight="1" thickBot="1" x14ac:dyDescent="0.25">
      <c r="B126" s="22" t="s">
        <v>48</v>
      </c>
      <c r="C126" s="22"/>
      <c r="Z126" s="165"/>
      <c r="AA126" s="166"/>
      <c r="AB126" s="167"/>
      <c r="AC126" s="130" t="s">
        <v>32</v>
      </c>
      <c r="AD126" s="131"/>
      <c r="AE126" s="131"/>
      <c r="AF126" s="131"/>
      <c r="AG126" s="131"/>
      <c r="AH126" s="132"/>
      <c r="AI126" s="114">
        <f>AI22+AI31+AI40+AI49+AI58+AI67+AI76+AI85+AI94+AI103+AI112+AI121</f>
        <v>36</v>
      </c>
      <c r="AJ126" s="115"/>
    </row>
    <row r="127" spans="2:43" ht="20.399999999999999" customHeight="1" thickTop="1" x14ac:dyDescent="0.2">
      <c r="B127" s="22" t="s">
        <v>51</v>
      </c>
      <c r="C127" s="22"/>
      <c r="Z127" s="168" t="s">
        <v>2</v>
      </c>
      <c r="AA127" s="169"/>
      <c r="AB127" s="170"/>
      <c r="AC127" s="127" t="s">
        <v>76</v>
      </c>
      <c r="AD127" s="128"/>
      <c r="AE127" s="128"/>
      <c r="AF127" s="128"/>
      <c r="AG127" s="128"/>
      <c r="AH127" s="129"/>
      <c r="AI127" s="133">
        <f>AI23+AI32+AI41+AI50+AI59+AI68+AI77+AI86+AI95+AI104+AI113+AI122</f>
        <v>0</v>
      </c>
      <c r="AJ127" s="134"/>
    </row>
    <row r="128" spans="2:43" ht="20.399999999999999" customHeight="1" thickBot="1" x14ac:dyDescent="0.25">
      <c r="C128" s="22"/>
      <c r="Z128" s="165"/>
      <c r="AA128" s="166"/>
      <c r="AB128" s="167"/>
      <c r="AC128" s="130" t="s">
        <v>33</v>
      </c>
      <c r="AD128" s="131"/>
      <c r="AE128" s="131"/>
      <c r="AF128" s="131"/>
      <c r="AG128" s="131"/>
      <c r="AH128" s="132"/>
      <c r="AI128" s="114">
        <f>AI24+AI33+AI42+AI51+AI60+AI69+AI78+AI87+AI96+AI105+AI114+AI123</f>
        <v>0</v>
      </c>
      <c r="AJ128" s="115"/>
    </row>
    <row r="129" spans="2:36" ht="20.399999999999999" customHeight="1" thickTop="1" x14ac:dyDescent="0.2">
      <c r="Z129" s="118" t="s">
        <v>50</v>
      </c>
      <c r="AA129" s="119"/>
      <c r="AB129" s="119"/>
      <c r="AC129" s="119" t="s">
        <v>52</v>
      </c>
      <c r="AD129" s="119"/>
      <c r="AE129" s="119"/>
      <c r="AF129" s="119"/>
      <c r="AG129" s="119"/>
      <c r="AH129" s="119"/>
      <c r="AI129" s="110">
        <f>IF(AI125=0,"-",ROUNDDOWN(AI126/AI125,3))</f>
        <v>0.32100000000000001</v>
      </c>
      <c r="AJ129" s="111"/>
    </row>
    <row r="130" spans="2:36" ht="20.399999999999999" customHeight="1" thickBot="1" x14ac:dyDescent="0.25">
      <c r="Z130" s="120"/>
      <c r="AA130" s="121"/>
      <c r="AB130" s="121"/>
      <c r="AC130" s="121" t="s">
        <v>53</v>
      </c>
      <c r="AD130" s="121"/>
      <c r="AE130" s="121"/>
      <c r="AF130" s="121"/>
      <c r="AG130" s="121"/>
      <c r="AH130" s="121"/>
      <c r="AI130" s="112" t="str">
        <f>IF(AI127=0,"-",ROUNDDOWN(AI128/AI127,3))</f>
        <v>-</v>
      </c>
      <c r="AJ130" s="113"/>
    </row>
    <row r="131" spans="2:36" ht="19.95" customHeight="1" thickBot="1" x14ac:dyDescent="0.25">
      <c r="Z131" s="155" t="s">
        <v>54</v>
      </c>
      <c r="AA131" s="156"/>
      <c r="AB131" s="156"/>
      <c r="AC131" s="156"/>
      <c r="AD131" s="156"/>
      <c r="AE131" s="156"/>
      <c r="AF131" s="156"/>
      <c r="AG131" s="156"/>
      <c r="AH131" s="157"/>
      <c r="AI131" s="156" t="str">
        <f>IF(AND(AI127=0,AI129&gt;=0.285),"合格",IF(AI130&gt;=0.285,"合格","休日不足"))</f>
        <v>合格</v>
      </c>
      <c r="AJ131" s="158"/>
    </row>
    <row r="132" spans="2:36" ht="19.95" customHeight="1" x14ac:dyDescent="0.2"/>
    <row r="133" spans="2:36" ht="19.95" customHeight="1" x14ac:dyDescent="0.2">
      <c r="B133" s="108"/>
      <c r="C133" s="108"/>
    </row>
    <row r="134" spans="2:36" ht="19.95" customHeight="1" x14ac:dyDescent="0.2"/>
    <row r="135" spans="2:36" ht="19.95" customHeight="1" x14ac:dyDescent="0.2"/>
  </sheetData>
  <sheetProtection sheet="1" objects="1" scenarios="1"/>
  <mergeCells count="125">
    <mergeCell ref="Z131:AH131"/>
    <mergeCell ref="AI131:AJ131"/>
    <mergeCell ref="Z127:AB128"/>
    <mergeCell ref="AC127:AH127"/>
    <mergeCell ref="AI127:AJ127"/>
    <mergeCell ref="AC128:AH128"/>
    <mergeCell ref="AI128:AJ128"/>
    <mergeCell ref="Z129:AB130"/>
    <mergeCell ref="AC129:AH129"/>
    <mergeCell ref="AI129:AJ129"/>
    <mergeCell ref="AC130:AH130"/>
    <mergeCell ref="AI130:AJ130"/>
    <mergeCell ref="B120:B121"/>
    <mergeCell ref="B122:B123"/>
    <mergeCell ref="Z125:AB126"/>
    <mergeCell ref="AC125:AH125"/>
    <mergeCell ref="AI125:AJ125"/>
    <mergeCell ref="AC126:AH126"/>
    <mergeCell ref="AI126:AJ126"/>
    <mergeCell ref="B111:B112"/>
    <mergeCell ref="B113:B114"/>
    <mergeCell ref="B116:C116"/>
    <mergeCell ref="D116:AI116"/>
    <mergeCell ref="B117:C117"/>
    <mergeCell ref="AI117:AI119"/>
    <mergeCell ref="B118:C118"/>
    <mergeCell ref="B119:C119"/>
    <mergeCell ref="B102:B103"/>
    <mergeCell ref="B104:B105"/>
    <mergeCell ref="B107:C107"/>
    <mergeCell ref="D107:AI107"/>
    <mergeCell ref="B108:C108"/>
    <mergeCell ref="AI108:AI110"/>
    <mergeCell ref="B109:C109"/>
    <mergeCell ref="B110:C110"/>
    <mergeCell ref="B93:B94"/>
    <mergeCell ref="B95:B96"/>
    <mergeCell ref="B98:C98"/>
    <mergeCell ref="D98:AI98"/>
    <mergeCell ref="B99:C99"/>
    <mergeCell ref="AI99:AI101"/>
    <mergeCell ref="B100:C100"/>
    <mergeCell ref="B101:C101"/>
    <mergeCell ref="B84:B85"/>
    <mergeCell ref="B86:B87"/>
    <mergeCell ref="B89:C89"/>
    <mergeCell ref="D89:AI89"/>
    <mergeCell ref="B90:C90"/>
    <mergeCell ref="AI90:AI92"/>
    <mergeCell ref="B91:C91"/>
    <mergeCell ref="B92:C92"/>
    <mergeCell ref="B75:B76"/>
    <mergeCell ref="B77:B78"/>
    <mergeCell ref="B80:C80"/>
    <mergeCell ref="D80:AI80"/>
    <mergeCell ref="B81:C81"/>
    <mergeCell ref="AI81:AI83"/>
    <mergeCell ref="B82:C82"/>
    <mergeCell ref="B83:C83"/>
    <mergeCell ref="B66:B67"/>
    <mergeCell ref="B68:B69"/>
    <mergeCell ref="B71:C71"/>
    <mergeCell ref="D71:AI71"/>
    <mergeCell ref="B72:C72"/>
    <mergeCell ref="AI72:AI74"/>
    <mergeCell ref="B73:C73"/>
    <mergeCell ref="B74:C74"/>
    <mergeCell ref="B57:B58"/>
    <mergeCell ref="B59:B60"/>
    <mergeCell ref="B62:C62"/>
    <mergeCell ref="D62:AI62"/>
    <mergeCell ref="B63:C63"/>
    <mergeCell ref="AI63:AI65"/>
    <mergeCell ref="B64:C64"/>
    <mergeCell ref="B65:C65"/>
    <mergeCell ref="B48:B49"/>
    <mergeCell ref="B50:B51"/>
    <mergeCell ref="B53:C53"/>
    <mergeCell ref="D53:AI53"/>
    <mergeCell ref="B54:C54"/>
    <mergeCell ref="AI54:AI56"/>
    <mergeCell ref="B55:C55"/>
    <mergeCell ref="B56:C56"/>
    <mergeCell ref="B39:B40"/>
    <mergeCell ref="B41:B42"/>
    <mergeCell ref="B44:C44"/>
    <mergeCell ref="D44:AI44"/>
    <mergeCell ref="B45:C45"/>
    <mergeCell ref="AI45:AI47"/>
    <mergeCell ref="B46:C46"/>
    <mergeCell ref="B47:C47"/>
    <mergeCell ref="B32:B33"/>
    <mergeCell ref="B35:C35"/>
    <mergeCell ref="D35:AI35"/>
    <mergeCell ref="B36:C36"/>
    <mergeCell ref="AI36:AI38"/>
    <mergeCell ref="B37:C37"/>
    <mergeCell ref="B38:C38"/>
    <mergeCell ref="B26:C26"/>
    <mergeCell ref="D26:AI26"/>
    <mergeCell ref="B27:C27"/>
    <mergeCell ref="AI27:AI29"/>
    <mergeCell ref="B28:C28"/>
    <mergeCell ref="B29:C29"/>
    <mergeCell ref="B21:B22"/>
    <mergeCell ref="B23:B24"/>
    <mergeCell ref="B5:E5"/>
    <mergeCell ref="F5:R5"/>
    <mergeCell ref="T5:W5"/>
    <mergeCell ref="X5:AD5"/>
    <mergeCell ref="B17:C17"/>
    <mergeCell ref="D17:AI17"/>
    <mergeCell ref="B30:B31"/>
    <mergeCell ref="B1:AJ1"/>
    <mergeCell ref="B3:E3"/>
    <mergeCell ref="F3:R3"/>
    <mergeCell ref="T3:W3"/>
    <mergeCell ref="X3:AD3"/>
    <mergeCell ref="B4:E4"/>
    <mergeCell ref="F4:K4"/>
    <mergeCell ref="M4:R4"/>
    <mergeCell ref="B18:C18"/>
    <mergeCell ref="AI18:AI20"/>
    <mergeCell ref="B19:C19"/>
    <mergeCell ref="B20:C20"/>
  </mergeCells>
  <phoneticPr fontId="1"/>
  <dataValidations count="1">
    <dataValidation imeMode="hiragana" allowBlank="1" showInputMessage="1" showErrorMessage="1" sqref="F4 M4" xr:uid="{00000000-0002-0000-0100-000000000000}"/>
  </dataValidations>
  <printOptions horizontalCentered="1"/>
  <pageMargins left="0.70866141732283472" right="0.70866141732283472" top="0.78740157480314965" bottom="0.59055118110236227" header="0.31496062992125984" footer="0.31496062992125984"/>
  <pageSetup paperSize="9" scale="59" fitToHeight="0" orientation="portrait" r:id="rId1"/>
  <rowBreaks count="2" manualBreakCount="2">
    <brk id="52" max="16383" man="1"/>
    <brk id="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5"/>
  <sheetViews>
    <sheetView view="pageBreakPreview" topLeftCell="A67" zoomScale="70" zoomScaleNormal="75" zoomScaleSheetLayoutView="70" workbookViewId="0">
      <selection activeCell="V84" sqref="V84"/>
    </sheetView>
  </sheetViews>
  <sheetFormatPr defaultRowHeight="12.6" x14ac:dyDescent="0.2"/>
  <cols>
    <col min="1" max="1" width="1.44140625" style="73" customWidth="1"/>
    <col min="2" max="2" width="4" style="73" customWidth="1"/>
    <col min="3" max="3" width="7" style="73" customWidth="1"/>
    <col min="4" max="35" width="4.109375" style="73" customWidth="1"/>
    <col min="36" max="36" width="8.33203125" style="74" customWidth="1"/>
    <col min="37" max="16384" width="8.88671875" style="73"/>
  </cols>
  <sheetData>
    <row r="1" spans="2:36" ht="22.8" x14ac:dyDescent="0.2">
      <c r="B1" s="135" t="s">
        <v>87</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2:36" ht="16.2" customHeight="1" x14ac:dyDescent="0.2"/>
    <row r="3" spans="2:36" s="76" customFormat="1" ht="16.2" customHeight="1" x14ac:dyDescent="0.2">
      <c r="B3" s="136" t="s">
        <v>40</v>
      </c>
      <c r="C3" s="136"/>
      <c r="D3" s="136"/>
      <c r="E3" s="136"/>
      <c r="F3" s="171" t="s">
        <v>57</v>
      </c>
      <c r="G3" s="171"/>
      <c r="H3" s="171"/>
      <c r="I3" s="171"/>
      <c r="J3" s="171"/>
      <c r="K3" s="171"/>
      <c r="L3" s="171"/>
      <c r="M3" s="171"/>
      <c r="N3" s="171"/>
      <c r="O3" s="171"/>
      <c r="P3" s="171"/>
      <c r="Q3" s="171"/>
      <c r="R3" s="171"/>
      <c r="S3" s="75"/>
      <c r="T3" s="136" t="s">
        <v>38</v>
      </c>
      <c r="U3" s="136"/>
      <c r="V3" s="136"/>
      <c r="W3" s="136"/>
      <c r="X3" s="137" t="s">
        <v>36</v>
      </c>
      <c r="Y3" s="137"/>
      <c r="Z3" s="137"/>
      <c r="AA3" s="137"/>
      <c r="AB3" s="137"/>
      <c r="AC3" s="137"/>
      <c r="AD3" s="137"/>
      <c r="AJ3" s="77"/>
    </row>
    <row r="4" spans="2:36" s="76" customFormat="1" ht="16.2" customHeight="1" x14ac:dyDescent="0.2">
      <c r="B4" s="136" t="s">
        <v>39</v>
      </c>
      <c r="C4" s="136"/>
      <c r="D4" s="136"/>
      <c r="E4" s="136"/>
      <c r="F4" s="172">
        <v>45427</v>
      </c>
      <c r="G4" s="172"/>
      <c r="H4" s="172"/>
      <c r="I4" s="172"/>
      <c r="J4" s="172"/>
      <c r="K4" s="172"/>
      <c r="L4" s="1" t="s">
        <v>55</v>
      </c>
      <c r="M4" s="172">
        <v>45626</v>
      </c>
      <c r="N4" s="172"/>
      <c r="O4" s="172"/>
      <c r="P4" s="172"/>
      <c r="Q4" s="172"/>
      <c r="R4" s="172"/>
      <c r="S4" s="75"/>
      <c r="T4" s="22"/>
      <c r="AF4" s="22"/>
      <c r="AG4" s="22"/>
      <c r="AJ4" s="77"/>
    </row>
    <row r="5" spans="2:36" s="76" customFormat="1" ht="16.2" customHeight="1" x14ac:dyDescent="0.2">
      <c r="B5" s="136" t="s">
        <v>41</v>
      </c>
      <c r="C5" s="136"/>
      <c r="D5" s="136"/>
      <c r="E5" s="136"/>
      <c r="F5" s="171" t="s">
        <v>58</v>
      </c>
      <c r="G5" s="171"/>
      <c r="H5" s="171"/>
      <c r="I5" s="171"/>
      <c r="J5" s="171"/>
      <c r="K5" s="171"/>
      <c r="L5" s="171"/>
      <c r="M5" s="171"/>
      <c r="N5" s="171"/>
      <c r="O5" s="171"/>
      <c r="P5" s="171"/>
      <c r="Q5" s="171"/>
      <c r="R5" s="171"/>
      <c r="S5" s="75"/>
      <c r="T5" s="136" t="s">
        <v>37</v>
      </c>
      <c r="U5" s="136"/>
      <c r="V5" s="136"/>
      <c r="W5" s="136"/>
      <c r="X5" s="137" t="s">
        <v>59</v>
      </c>
      <c r="Y5" s="137"/>
      <c r="Z5" s="137"/>
      <c r="AA5" s="137"/>
      <c r="AB5" s="137"/>
      <c r="AC5" s="137"/>
      <c r="AD5" s="137"/>
      <c r="AJ5" s="77"/>
    </row>
    <row r="6" spans="2:36" s="76" customFormat="1" ht="16.2" customHeight="1" x14ac:dyDescent="0.2">
      <c r="B6" s="79"/>
      <c r="C6" s="79"/>
      <c r="D6" s="79"/>
      <c r="E6" s="79"/>
      <c r="F6" s="21"/>
      <c r="G6" s="21"/>
      <c r="H6" s="21"/>
      <c r="I6" s="21"/>
      <c r="J6" s="21"/>
      <c r="K6" s="21"/>
      <c r="L6" s="21"/>
      <c r="M6" s="21"/>
      <c r="N6" s="21"/>
      <c r="O6" s="21"/>
      <c r="P6" s="21"/>
      <c r="Q6" s="21"/>
      <c r="R6" s="21"/>
      <c r="S6" s="75"/>
      <c r="T6" s="79"/>
      <c r="U6" s="79"/>
      <c r="V6" s="79"/>
      <c r="W6" s="22"/>
      <c r="X6" s="22"/>
      <c r="Y6" s="22"/>
      <c r="Z6" s="22"/>
      <c r="AA6" s="22"/>
      <c r="AB6" s="22"/>
      <c r="AC6" s="22"/>
      <c r="AJ6" s="77"/>
    </row>
    <row r="7" spans="2:36" ht="16.2" customHeight="1" x14ac:dyDescent="0.2">
      <c r="B7" s="80"/>
      <c r="C7" s="80"/>
      <c r="D7" s="80"/>
      <c r="E7" s="80"/>
      <c r="F7" s="80"/>
      <c r="G7" s="80"/>
      <c r="H7" s="80"/>
      <c r="I7" s="80"/>
      <c r="J7" s="80"/>
      <c r="K7" s="80"/>
      <c r="L7" s="80"/>
    </row>
    <row r="8" spans="2:36" ht="16.2" customHeight="1" x14ac:dyDescent="0.2">
      <c r="B8" s="80"/>
      <c r="C8" s="80"/>
      <c r="D8" s="80"/>
      <c r="E8" s="80"/>
      <c r="F8" s="80"/>
      <c r="G8" s="80"/>
      <c r="H8" s="80"/>
      <c r="I8" s="80"/>
      <c r="J8" s="80"/>
      <c r="K8" s="80"/>
      <c r="L8" s="80"/>
    </row>
    <row r="9" spans="2:36" ht="16.2" customHeight="1" x14ac:dyDescent="0.2">
      <c r="B9" s="80"/>
      <c r="C9" s="80"/>
      <c r="D9" s="80"/>
      <c r="E9" s="80"/>
      <c r="F9" s="80"/>
      <c r="G9" s="80"/>
      <c r="H9" s="80"/>
      <c r="I9" s="80"/>
      <c r="J9" s="80"/>
      <c r="K9" s="80"/>
      <c r="L9" s="80"/>
    </row>
    <row r="10" spans="2:36" ht="16.2" customHeight="1" x14ac:dyDescent="0.2">
      <c r="B10" s="80"/>
      <c r="C10" s="80"/>
      <c r="D10" s="80"/>
      <c r="E10" s="80"/>
      <c r="F10" s="80"/>
      <c r="G10" s="80"/>
      <c r="H10" s="80"/>
      <c r="I10" s="80"/>
      <c r="J10" s="80"/>
      <c r="K10" s="80"/>
      <c r="L10" s="80"/>
    </row>
    <row r="11" spans="2:36" ht="16.2" customHeight="1" x14ac:dyDescent="0.2">
      <c r="B11" s="80"/>
      <c r="C11" s="80"/>
      <c r="D11" s="80"/>
      <c r="E11" s="80"/>
      <c r="F11" s="80"/>
      <c r="G11" s="80"/>
      <c r="H11" s="80"/>
      <c r="I11" s="80"/>
      <c r="J11" s="80"/>
      <c r="K11" s="80"/>
      <c r="L11" s="80"/>
    </row>
    <row r="12" spans="2:36" ht="16.2" customHeight="1" x14ac:dyDescent="0.2">
      <c r="B12" s="80"/>
      <c r="C12" s="80"/>
      <c r="D12" s="80"/>
      <c r="E12" s="80"/>
      <c r="F12" s="80"/>
      <c r="G12" s="80"/>
      <c r="H12" s="80"/>
      <c r="I12" s="80"/>
      <c r="J12" s="80"/>
      <c r="K12" s="80"/>
      <c r="L12" s="80"/>
    </row>
    <row r="13" spans="2:36" ht="16.2" customHeight="1" x14ac:dyDescent="0.2">
      <c r="B13" s="80"/>
      <c r="C13" s="80"/>
      <c r="D13" s="80"/>
      <c r="E13" s="80"/>
      <c r="F13" s="80"/>
      <c r="G13" s="80"/>
      <c r="H13" s="80"/>
      <c r="I13" s="80"/>
      <c r="J13" s="80"/>
      <c r="K13" s="80"/>
      <c r="L13" s="80"/>
    </row>
    <row r="14" spans="2:36" ht="16.2" customHeight="1" x14ac:dyDescent="0.2">
      <c r="B14" s="80"/>
      <c r="C14" s="80"/>
      <c r="D14" s="80"/>
      <c r="E14" s="80"/>
      <c r="F14" s="80"/>
      <c r="G14" s="80"/>
      <c r="H14" s="80"/>
      <c r="I14" s="80"/>
      <c r="J14" s="80"/>
      <c r="K14" s="80"/>
      <c r="L14" s="80"/>
    </row>
    <row r="15" spans="2:36" ht="16.2" customHeight="1" x14ac:dyDescent="0.2">
      <c r="B15" s="80"/>
      <c r="C15" s="80"/>
      <c r="D15" s="80"/>
      <c r="E15" s="80"/>
      <c r="F15" s="80"/>
      <c r="G15" s="80"/>
      <c r="H15" s="80"/>
      <c r="I15" s="80"/>
      <c r="J15" s="80"/>
      <c r="K15" s="80"/>
      <c r="L15" s="80"/>
    </row>
    <row r="16" spans="2:36" ht="16.2" customHeight="1" thickBot="1" x14ac:dyDescent="0.25">
      <c r="B16" s="80"/>
      <c r="C16" s="80"/>
      <c r="D16" s="80"/>
      <c r="E16" s="80"/>
      <c r="F16" s="80"/>
      <c r="G16" s="80"/>
      <c r="H16" s="80"/>
      <c r="I16" s="80"/>
      <c r="J16" s="80"/>
      <c r="K16" s="80"/>
      <c r="L16" s="80"/>
    </row>
    <row r="17" spans="2:36" ht="21" customHeight="1" thickBot="1" x14ac:dyDescent="0.25">
      <c r="B17" s="143" t="s">
        <v>0</v>
      </c>
      <c r="C17" s="144"/>
      <c r="D17" s="124" t="s">
        <v>61</v>
      </c>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row>
    <row r="18" spans="2:36" ht="21" customHeight="1" thickTop="1" x14ac:dyDescent="0.2">
      <c r="B18" s="145" t="s">
        <v>1</v>
      </c>
      <c r="C18" s="146"/>
      <c r="D18" s="81">
        <v>1</v>
      </c>
      <c r="E18" s="81">
        <f>+D18+1</f>
        <v>2</v>
      </c>
      <c r="F18" s="81">
        <f t="shared" ref="F18:AF18" si="0">+E18+1</f>
        <v>3</v>
      </c>
      <c r="G18" s="81">
        <f t="shared" si="0"/>
        <v>4</v>
      </c>
      <c r="H18" s="81">
        <f t="shared" si="0"/>
        <v>5</v>
      </c>
      <c r="I18" s="82">
        <f t="shared" si="0"/>
        <v>6</v>
      </c>
      <c r="J18" s="83">
        <f t="shared" si="0"/>
        <v>7</v>
      </c>
      <c r="K18" s="81">
        <f t="shared" si="0"/>
        <v>8</v>
      </c>
      <c r="L18" s="81">
        <f t="shared" si="0"/>
        <v>9</v>
      </c>
      <c r="M18" s="81">
        <f t="shared" si="0"/>
        <v>10</v>
      </c>
      <c r="N18" s="81">
        <f t="shared" si="0"/>
        <v>11</v>
      </c>
      <c r="O18" s="81">
        <f t="shared" si="0"/>
        <v>12</v>
      </c>
      <c r="P18" s="84">
        <f t="shared" si="0"/>
        <v>13</v>
      </c>
      <c r="Q18" s="85">
        <f t="shared" si="0"/>
        <v>14</v>
      </c>
      <c r="R18" s="81">
        <f t="shared" si="0"/>
        <v>15</v>
      </c>
      <c r="S18" s="81">
        <f t="shared" si="0"/>
        <v>16</v>
      </c>
      <c r="T18" s="81">
        <f t="shared" si="0"/>
        <v>17</v>
      </c>
      <c r="U18" s="81">
        <f t="shared" si="0"/>
        <v>18</v>
      </c>
      <c r="V18" s="81">
        <f t="shared" si="0"/>
        <v>19</v>
      </c>
      <c r="W18" s="84">
        <f t="shared" si="0"/>
        <v>20</v>
      </c>
      <c r="X18" s="85">
        <f t="shared" si="0"/>
        <v>21</v>
      </c>
      <c r="Y18" s="81">
        <f t="shared" si="0"/>
        <v>22</v>
      </c>
      <c r="Z18" s="81">
        <f t="shared" si="0"/>
        <v>23</v>
      </c>
      <c r="AA18" s="81">
        <f t="shared" si="0"/>
        <v>24</v>
      </c>
      <c r="AB18" s="81">
        <f t="shared" si="0"/>
        <v>25</v>
      </c>
      <c r="AC18" s="81">
        <f t="shared" si="0"/>
        <v>26</v>
      </c>
      <c r="AD18" s="84">
        <f t="shared" si="0"/>
        <v>27</v>
      </c>
      <c r="AE18" s="85">
        <f t="shared" si="0"/>
        <v>28</v>
      </c>
      <c r="AF18" s="86">
        <f t="shared" si="0"/>
        <v>29</v>
      </c>
      <c r="AG18" s="81">
        <f>+AF18+1</f>
        <v>30</v>
      </c>
      <c r="AH18" s="87"/>
      <c r="AI18" s="122" t="s">
        <v>9</v>
      </c>
    </row>
    <row r="19" spans="2:36" ht="21" customHeight="1" x14ac:dyDescent="0.2">
      <c r="B19" s="147" t="s">
        <v>3</v>
      </c>
      <c r="C19" s="148"/>
      <c r="D19" s="4" t="s">
        <v>15</v>
      </c>
      <c r="E19" s="4" t="s">
        <v>16</v>
      </c>
      <c r="F19" s="4" t="s">
        <v>10</v>
      </c>
      <c r="G19" s="4" t="s">
        <v>11</v>
      </c>
      <c r="H19" s="4" t="s">
        <v>12</v>
      </c>
      <c r="I19" s="16" t="s">
        <v>13</v>
      </c>
      <c r="J19" s="17" t="s">
        <v>14</v>
      </c>
      <c r="K19" s="4" t="s">
        <v>15</v>
      </c>
      <c r="L19" s="4" t="s">
        <v>16</v>
      </c>
      <c r="M19" s="4" t="s">
        <v>10</v>
      </c>
      <c r="N19" s="4" t="s">
        <v>11</v>
      </c>
      <c r="O19" s="4" t="s">
        <v>12</v>
      </c>
      <c r="P19" s="2" t="s">
        <v>13</v>
      </c>
      <c r="Q19" s="3" t="s">
        <v>14</v>
      </c>
      <c r="R19" s="4" t="s">
        <v>15</v>
      </c>
      <c r="S19" s="4" t="s">
        <v>16</v>
      </c>
      <c r="T19" s="4" t="s">
        <v>10</v>
      </c>
      <c r="U19" s="4" t="s">
        <v>11</v>
      </c>
      <c r="V19" s="4" t="s">
        <v>12</v>
      </c>
      <c r="W19" s="2" t="s">
        <v>13</v>
      </c>
      <c r="X19" s="3" t="s">
        <v>14</v>
      </c>
      <c r="Y19" s="4" t="s">
        <v>15</v>
      </c>
      <c r="Z19" s="4" t="s">
        <v>16</v>
      </c>
      <c r="AA19" s="4" t="s">
        <v>10</v>
      </c>
      <c r="AB19" s="4" t="s">
        <v>11</v>
      </c>
      <c r="AC19" s="4" t="s">
        <v>12</v>
      </c>
      <c r="AD19" s="2" t="s">
        <v>13</v>
      </c>
      <c r="AE19" s="3" t="s">
        <v>14</v>
      </c>
      <c r="AF19" s="5" t="s">
        <v>15</v>
      </c>
      <c r="AG19" s="4" t="s">
        <v>16</v>
      </c>
      <c r="AH19" s="88"/>
      <c r="AI19" s="122"/>
    </row>
    <row r="20" spans="2:36" s="91" customFormat="1" ht="72" customHeight="1" thickBot="1" x14ac:dyDescent="0.25">
      <c r="B20" s="149" t="s">
        <v>4</v>
      </c>
      <c r="C20" s="150"/>
      <c r="D20" s="49"/>
      <c r="E20" s="49"/>
      <c r="F20" s="49"/>
      <c r="G20" s="49"/>
      <c r="H20" s="49"/>
      <c r="I20" s="71"/>
      <c r="J20" s="72"/>
      <c r="K20" s="49"/>
      <c r="L20" s="49"/>
      <c r="M20" s="49"/>
      <c r="N20" s="49"/>
      <c r="O20" s="49"/>
      <c r="P20" s="50"/>
      <c r="Q20" s="51"/>
      <c r="R20" s="49"/>
      <c r="S20" s="49"/>
      <c r="T20" s="49"/>
      <c r="U20" s="49"/>
      <c r="V20" s="49"/>
      <c r="W20" s="50"/>
      <c r="X20" s="51"/>
      <c r="Y20" s="49"/>
      <c r="Z20" s="49"/>
      <c r="AA20" s="49"/>
      <c r="AB20" s="49"/>
      <c r="AC20" s="49"/>
      <c r="AD20" s="50"/>
      <c r="AE20" s="51"/>
      <c r="AF20" s="48" t="s">
        <v>17</v>
      </c>
      <c r="AG20" s="49"/>
      <c r="AH20" s="89"/>
      <c r="AI20" s="123"/>
      <c r="AJ20" s="90"/>
    </row>
    <row r="21" spans="2:36" s="91" customFormat="1" ht="25.8" customHeight="1" thickTop="1" x14ac:dyDescent="0.2">
      <c r="B21" s="151" t="s">
        <v>31</v>
      </c>
      <c r="C21" s="92" t="s">
        <v>74</v>
      </c>
      <c r="D21" s="42"/>
      <c r="E21" s="42"/>
      <c r="F21" s="42"/>
      <c r="G21" s="42"/>
      <c r="H21" s="42"/>
      <c r="I21" s="67"/>
      <c r="J21" s="68"/>
      <c r="K21" s="42"/>
      <c r="L21" s="42"/>
      <c r="M21" s="42"/>
      <c r="N21" s="42"/>
      <c r="O21" s="42"/>
      <c r="P21" s="43"/>
      <c r="Q21" s="44"/>
      <c r="R21" s="42"/>
      <c r="S21" s="42"/>
      <c r="T21" s="42"/>
      <c r="U21" s="42"/>
      <c r="V21" s="42"/>
      <c r="W21" s="43"/>
      <c r="X21" s="44"/>
      <c r="Y21" s="42"/>
      <c r="Z21" s="42"/>
      <c r="AA21" s="42"/>
      <c r="AB21" s="42"/>
      <c r="AC21" s="42"/>
      <c r="AD21" s="43"/>
      <c r="AE21" s="44"/>
      <c r="AF21" s="41"/>
      <c r="AG21" s="42"/>
      <c r="AH21" s="93"/>
      <c r="AI21" s="94">
        <f>COUNTIF(D21:AG21,"●")</f>
        <v>0</v>
      </c>
      <c r="AJ21" s="95" t="s">
        <v>75</v>
      </c>
    </row>
    <row r="22" spans="2:36" s="99" customFormat="1" ht="25.8" customHeight="1" thickBot="1" x14ac:dyDescent="0.25">
      <c r="B22" s="152"/>
      <c r="C22" s="62" t="s">
        <v>73</v>
      </c>
      <c r="D22" s="38"/>
      <c r="E22" s="38"/>
      <c r="F22" s="38"/>
      <c r="G22" s="38"/>
      <c r="H22" s="38"/>
      <c r="I22" s="69"/>
      <c r="J22" s="70"/>
      <c r="K22" s="38"/>
      <c r="L22" s="38"/>
      <c r="M22" s="38"/>
      <c r="N22" s="38"/>
      <c r="O22" s="38"/>
      <c r="P22" s="39"/>
      <c r="Q22" s="37"/>
      <c r="R22" s="38"/>
      <c r="S22" s="38"/>
      <c r="T22" s="38"/>
      <c r="U22" s="38"/>
      <c r="V22" s="38"/>
      <c r="W22" s="39"/>
      <c r="X22" s="37"/>
      <c r="Y22" s="38"/>
      <c r="Z22" s="38"/>
      <c r="AA22" s="38"/>
      <c r="AB22" s="38"/>
      <c r="AC22" s="38"/>
      <c r="AD22" s="39"/>
      <c r="AE22" s="37"/>
      <c r="AF22" s="53"/>
      <c r="AG22" s="38"/>
      <c r="AH22" s="96"/>
      <c r="AI22" s="97">
        <f>COUNTIF(D22:AG22,"●")</f>
        <v>0</v>
      </c>
      <c r="AJ22" s="98" t="str">
        <f>IF(AI21=0,"-",AI22/AI21)</f>
        <v>-</v>
      </c>
    </row>
    <row r="23" spans="2:36" s="99" customFormat="1" ht="25.8" customHeight="1" thickTop="1" x14ac:dyDescent="0.2">
      <c r="B23" s="153" t="s">
        <v>2</v>
      </c>
      <c r="C23" s="92" t="s">
        <v>74</v>
      </c>
      <c r="D23" s="28"/>
      <c r="E23" s="28"/>
      <c r="F23" s="28"/>
      <c r="G23" s="28"/>
      <c r="H23" s="28"/>
      <c r="I23" s="65"/>
      <c r="J23" s="66"/>
      <c r="K23" s="28"/>
      <c r="L23" s="28"/>
      <c r="M23" s="28"/>
      <c r="N23" s="28"/>
      <c r="O23" s="28"/>
      <c r="P23" s="26"/>
      <c r="Q23" s="27"/>
      <c r="R23" s="28"/>
      <c r="S23" s="28"/>
      <c r="T23" s="28"/>
      <c r="U23" s="28"/>
      <c r="V23" s="28"/>
      <c r="W23" s="26"/>
      <c r="X23" s="27"/>
      <c r="Y23" s="28"/>
      <c r="Z23" s="28"/>
      <c r="AA23" s="28"/>
      <c r="AB23" s="28"/>
      <c r="AC23" s="28"/>
      <c r="AD23" s="26"/>
      <c r="AE23" s="27"/>
      <c r="AF23" s="29"/>
      <c r="AG23" s="28"/>
      <c r="AH23" s="100"/>
      <c r="AI23" s="94">
        <f>COUNTIF(D23:AG23,"●")</f>
        <v>0</v>
      </c>
      <c r="AJ23" s="101" t="s">
        <v>49</v>
      </c>
    </row>
    <row r="24" spans="2:36" s="99" customFormat="1" ht="25.8" customHeight="1" thickBot="1" x14ac:dyDescent="0.25">
      <c r="B24" s="154"/>
      <c r="C24" s="15" t="s">
        <v>73</v>
      </c>
      <c r="D24" s="8"/>
      <c r="E24" s="8"/>
      <c r="F24" s="8"/>
      <c r="G24" s="8"/>
      <c r="H24" s="8"/>
      <c r="I24" s="18"/>
      <c r="J24" s="19"/>
      <c r="K24" s="8"/>
      <c r="L24" s="8"/>
      <c r="M24" s="8"/>
      <c r="N24" s="8"/>
      <c r="O24" s="8"/>
      <c r="P24" s="6"/>
      <c r="Q24" s="7"/>
      <c r="R24" s="8"/>
      <c r="S24" s="8"/>
      <c r="T24" s="8"/>
      <c r="U24" s="8"/>
      <c r="V24" s="8"/>
      <c r="W24" s="6"/>
      <c r="X24" s="7"/>
      <c r="Y24" s="8"/>
      <c r="Z24" s="8"/>
      <c r="AA24" s="8"/>
      <c r="AB24" s="8"/>
      <c r="AC24" s="8"/>
      <c r="AD24" s="6"/>
      <c r="AE24" s="7"/>
      <c r="AF24" s="9"/>
      <c r="AG24" s="8"/>
      <c r="AH24" s="102"/>
      <c r="AI24" s="103">
        <f>COUNTIF(D24:AG24,"●")</f>
        <v>0</v>
      </c>
      <c r="AJ24" s="104" t="str">
        <f>IF(AI23=0,"-",AI24/AI23)</f>
        <v>-</v>
      </c>
    </row>
    <row r="25" spans="2:36" ht="13.2" thickBot="1" x14ac:dyDescent="0.25"/>
    <row r="26" spans="2:36" ht="21" customHeight="1" thickBot="1" x14ac:dyDescent="0.25">
      <c r="B26" s="143" t="s">
        <v>0</v>
      </c>
      <c r="C26" s="144"/>
      <c r="D26" s="124" t="s">
        <v>62</v>
      </c>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6" t="s">
        <v>9</v>
      </c>
    </row>
    <row r="27" spans="2:36" ht="21" customHeight="1" thickTop="1" x14ac:dyDescent="0.2">
      <c r="B27" s="145" t="s">
        <v>1</v>
      </c>
      <c r="C27" s="146"/>
      <c r="D27" s="4">
        <v>1</v>
      </c>
      <c r="E27" s="4">
        <f t="shared" ref="E27:AH27" si="1">+D27+1</f>
        <v>2</v>
      </c>
      <c r="F27" s="5">
        <f t="shared" si="1"/>
        <v>3</v>
      </c>
      <c r="G27" s="5">
        <f t="shared" si="1"/>
        <v>4</v>
      </c>
      <c r="H27" s="5">
        <f t="shared" si="1"/>
        <v>5</v>
      </c>
      <c r="I27" s="5">
        <f t="shared" si="1"/>
        <v>6</v>
      </c>
      <c r="J27" s="4">
        <f t="shared" si="1"/>
        <v>7</v>
      </c>
      <c r="K27" s="4">
        <f t="shared" si="1"/>
        <v>8</v>
      </c>
      <c r="L27" s="4">
        <f t="shared" si="1"/>
        <v>9</v>
      </c>
      <c r="M27" s="4">
        <f t="shared" si="1"/>
        <v>10</v>
      </c>
      <c r="N27" s="2">
        <f t="shared" si="1"/>
        <v>11</v>
      </c>
      <c r="O27" s="3">
        <f t="shared" si="1"/>
        <v>12</v>
      </c>
      <c r="P27" s="4">
        <f t="shared" si="1"/>
        <v>13</v>
      </c>
      <c r="Q27" s="4">
        <f t="shared" si="1"/>
        <v>14</v>
      </c>
      <c r="R27" s="4">
        <f t="shared" si="1"/>
        <v>15</v>
      </c>
      <c r="S27" s="4">
        <f t="shared" si="1"/>
        <v>16</v>
      </c>
      <c r="T27" s="4">
        <f t="shared" si="1"/>
        <v>17</v>
      </c>
      <c r="U27" s="2">
        <f t="shared" si="1"/>
        <v>18</v>
      </c>
      <c r="V27" s="3">
        <f t="shared" si="1"/>
        <v>19</v>
      </c>
      <c r="W27" s="4">
        <f t="shared" si="1"/>
        <v>20</v>
      </c>
      <c r="X27" s="4">
        <f t="shared" si="1"/>
        <v>21</v>
      </c>
      <c r="Y27" s="4">
        <f t="shared" si="1"/>
        <v>22</v>
      </c>
      <c r="Z27" s="4">
        <f t="shared" si="1"/>
        <v>23</v>
      </c>
      <c r="AA27" s="4">
        <f t="shared" si="1"/>
        <v>24</v>
      </c>
      <c r="AB27" s="2">
        <f t="shared" si="1"/>
        <v>25</v>
      </c>
      <c r="AC27" s="3">
        <f t="shared" si="1"/>
        <v>26</v>
      </c>
      <c r="AD27" s="4">
        <f t="shared" si="1"/>
        <v>27</v>
      </c>
      <c r="AE27" s="4">
        <f t="shared" si="1"/>
        <v>28</v>
      </c>
      <c r="AF27" s="4">
        <f t="shared" si="1"/>
        <v>29</v>
      </c>
      <c r="AG27" s="4">
        <f t="shared" si="1"/>
        <v>30</v>
      </c>
      <c r="AH27" s="4">
        <f t="shared" si="1"/>
        <v>31</v>
      </c>
      <c r="AI27" s="122" t="s">
        <v>9</v>
      </c>
    </row>
    <row r="28" spans="2:36" ht="21" customHeight="1" x14ac:dyDescent="0.2">
      <c r="B28" s="147" t="s">
        <v>3</v>
      </c>
      <c r="C28" s="148"/>
      <c r="D28" s="4" t="s">
        <v>10</v>
      </c>
      <c r="E28" s="4" t="s">
        <v>11</v>
      </c>
      <c r="F28" s="5" t="s">
        <v>12</v>
      </c>
      <c r="G28" s="5" t="s">
        <v>13</v>
      </c>
      <c r="H28" s="5" t="s">
        <v>14</v>
      </c>
      <c r="I28" s="5" t="s">
        <v>15</v>
      </c>
      <c r="J28" s="4" t="s">
        <v>16</v>
      </c>
      <c r="K28" s="4" t="s">
        <v>10</v>
      </c>
      <c r="L28" s="4" t="s">
        <v>11</v>
      </c>
      <c r="M28" s="4" t="s">
        <v>12</v>
      </c>
      <c r="N28" s="2" t="s">
        <v>13</v>
      </c>
      <c r="O28" s="3" t="s">
        <v>14</v>
      </c>
      <c r="P28" s="4" t="s">
        <v>15</v>
      </c>
      <c r="Q28" s="4" t="s">
        <v>16</v>
      </c>
      <c r="R28" s="4" t="s">
        <v>10</v>
      </c>
      <c r="S28" s="4" t="s">
        <v>11</v>
      </c>
      <c r="T28" s="4" t="s">
        <v>12</v>
      </c>
      <c r="U28" s="2" t="s">
        <v>13</v>
      </c>
      <c r="V28" s="3" t="s">
        <v>14</v>
      </c>
      <c r="W28" s="4" t="s">
        <v>15</v>
      </c>
      <c r="X28" s="4" t="s">
        <v>16</v>
      </c>
      <c r="Y28" s="4" t="s">
        <v>10</v>
      </c>
      <c r="Z28" s="4" t="s">
        <v>11</v>
      </c>
      <c r="AA28" s="4" t="s">
        <v>12</v>
      </c>
      <c r="AB28" s="2" t="s">
        <v>13</v>
      </c>
      <c r="AC28" s="3" t="s">
        <v>14</v>
      </c>
      <c r="AD28" s="4" t="s">
        <v>15</v>
      </c>
      <c r="AE28" s="4" t="s">
        <v>16</v>
      </c>
      <c r="AF28" s="4" t="s">
        <v>10</v>
      </c>
      <c r="AG28" s="4" t="s">
        <v>11</v>
      </c>
      <c r="AH28" s="4" t="s">
        <v>12</v>
      </c>
      <c r="AI28" s="122"/>
    </row>
    <row r="29" spans="2:36" s="91" customFormat="1" ht="72" customHeight="1" thickBot="1" x14ac:dyDescent="0.25">
      <c r="B29" s="149" t="s">
        <v>4</v>
      </c>
      <c r="C29" s="150"/>
      <c r="D29" s="49"/>
      <c r="E29" s="49"/>
      <c r="F29" s="48" t="s">
        <v>18</v>
      </c>
      <c r="G29" s="48" t="s">
        <v>5</v>
      </c>
      <c r="H29" s="48" t="s">
        <v>6</v>
      </c>
      <c r="I29" s="48" t="s">
        <v>35</v>
      </c>
      <c r="J29" s="49"/>
      <c r="K29" s="49"/>
      <c r="L29" s="49"/>
      <c r="M29" s="49"/>
      <c r="N29" s="50"/>
      <c r="O29" s="51"/>
      <c r="P29" s="49"/>
      <c r="Q29" s="49"/>
      <c r="R29" s="49"/>
      <c r="S29" s="49"/>
      <c r="T29" s="49"/>
      <c r="U29" s="50"/>
      <c r="V29" s="51"/>
      <c r="W29" s="49"/>
      <c r="X29" s="49"/>
      <c r="Y29" s="49"/>
      <c r="Z29" s="49"/>
      <c r="AA29" s="49"/>
      <c r="AB29" s="50"/>
      <c r="AC29" s="51"/>
      <c r="AD29" s="49"/>
      <c r="AE29" s="49"/>
      <c r="AF29" s="49"/>
      <c r="AG29" s="49"/>
      <c r="AH29" s="49"/>
      <c r="AI29" s="123"/>
      <c r="AJ29" s="90"/>
    </row>
    <row r="30" spans="2:36" s="91" customFormat="1" ht="25.8" customHeight="1" thickTop="1" x14ac:dyDescent="0.2">
      <c r="B30" s="151" t="s">
        <v>31</v>
      </c>
      <c r="C30" s="92" t="s">
        <v>74</v>
      </c>
      <c r="D30" s="42"/>
      <c r="E30" s="42"/>
      <c r="F30" s="41"/>
      <c r="G30" s="41"/>
      <c r="H30" s="41"/>
      <c r="I30" s="41"/>
      <c r="J30" s="42"/>
      <c r="K30" s="42"/>
      <c r="L30" s="42"/>
      <c r="M30" s="42"/>
      <c r="N30" s="43"/>
      <c r="O30" s="44"/>
      <c r="P30" s="42"/>
      <c r="Q30" s="42"/>
      <c r="R30" s="42"/>
      <c r="S30" s="42"/>
      <c r="T30" s="42"/>
      <c r="U30" s="43"/>
      <c r="V30" s="44"/>
      <c r="W30" s="42"/>
      <c r="X30" s="42"/>
      <c r="Y30" s="42"/>
      <c r="Z30" s="42"/>
      <c r="AA30" s="42"/>
      <c r="AB30" s="43"/>
      <c r="AC30" s="44"/>
      <c r="AD30" s="42"/>
      <c r="AE30" s="42"/>
      <c r="AF30" s="42"/>
      <c r="AG30" s="42"/>
      <c r="AH30" s="42"/>
      <c r="AI30" s="94">
        <f>COUNTIF(D30:AH30,"●")</f>
        <v>0</v>
      </c>
      <c r="AJ30" s="95" t="s">
        <v>75</v>
      </c>
    </row>
    <row r="31" spans="2:36" s="99" customFormat="1" ht="25.8" customHeight="1" thickBot="1" x14ac:dyDescent="0.25">
      <c r="B31" s="152"/>
      <c r="C31" s="62" t="s">
        <v>73</v>
      </c>
      <c r="D31" s="38"/>
      <c r="E31" s="38"/>
      <c r="F31" s="53"/>
      <c r="G31" s="53"/>
      <c r="H31" s="53"/>
      <c r="I31" s="53"/>
      <c r="J31" s="38"/>
      <c r="K31" s="38"/>
      <c r="L31" s="38"/>
      <c r="M31" s="38"/>
      <c r="N31" s="39"/>
      <c r="O31" s="37"/>
      <c r="P31" s="38"/>
      <c r="Q31" s="38"/>
      <c r="R31" s="38"/>
      <c r="S31" s="38"/>
      <c r="T31" s="38"/>
      <c r="U31" s="39"/>
      <c r="V31" s="37"/>
      <c r="W31" s="38"/>
      <c r="X31" s="38"/>
      <c r="Y31" s="38"/>
      <c r="Z31" s="38"/>
      <c r="AA31" s="38"/>
      <c r="AB31" s="39"/>
      <c r="AC31" s="37"/>
      <c r="AD31" s="38"/>
      <c r="AE31" s="38"/>
      <c r="AF31" s="38"/>
      <c r="AG31" s="38"/>
      <c r="AH31" s="38"/>
      <c r="AI31" s="97">
        <f>COUNTIF(D31:AH31,"●")</f>
        <v>0</v>
      </c>
      <c r="AJ31" s="98" t="str">
        <f>IF(AI30=0,"-",AI31/AI30)</f>
        <v>-</v>
      </c>
    </row>
    <row r="32" spans="2:36" s="99" customFormat="1" ht="25.8" customHeight="1" thickTop="1" x14ac:dyDescent="0.2">
      <c r="B32" s="153" t="s">
        <v>2</v>
      </c>
      <c r="C32" s="92" t="s">
        <v>74</v>
      </c>
      <c r="D32" s="28"/>
      <c r="E32" s="28"/>
      <c r="F32" s="29"/>
      <c r="G32" s="29"/>
      <c r="H32" s="29"/>
      <c r="I32" s="29"/>
      <c r="J32" s="28"/>
      <c r="K32" s="28"/>
      <c r="L32" s="28"/>
      <c r="M32" s="28"/>
      <c r="N32" s="26"/>
      <c r="O32" s="27"/>
      <c r="P32" s="28"/>
      <c r="Q32" s="28"/>
      <c r="R32" s="28"/>
      <c r="S32" s="28"/>
      <c r="T32" s="28"/>
      <c r="U32" s="26"/>
      <c r="V32" s="27"/>
      <c r="W32" s="28"/>
      <c r="X32" s="28"/>
      <c r="Y32" s="28"/>
      <c r="Z32" s="28"/>
      <c r="AA32" s="28"/>
      <c r="AB32" s="26"/>
      <c r="AC32" s="27"/>
      <c r="AD32" s="28"/>
      <c r="AE32" s="28"/>
      <c r="AF32" s="28"/>
      <c r="AG32" s="28"/>
      <c r="AH32" s="28"/>
      <c r="AI32" s="94">
        <f>COUNTIF(D32:AH32,"●")</f>
        <v>0</v>
      </c>
      <c r="AJ32" s="101" t="s">
        <v>49</v>
      </c>
    </row>
    <row r="33" spans="2:36" s="99" customFormat="1" ht="25.8" customHeight="1" thickBot="1" x14ac:dyDescent="0.25">
      <c r="B33" s="154"/>
      <c r="C33" s="15" t="s">
        <v>73</v>
      </c>
      <c r="D33" s="8"/>
      <c r="E33" s="8"/>
      <c r="F33" s="9"/>
      <c r="G33" s="9"/>
      <c r="H33" s="9"/>
      <c r="I33" s="9"/>
      <c r="J33" s="8"/>
      <c r="K33" s="8"/>
      <c r="L33" s="8"/>
      <c r="M33" s="8"/>
      <c r="N33" s="6"/>
      <c r="O33" s="7"/>
      <c r="P33" s="8"/>
      <c r="Q33" s="8"/>
      <c r="R33" s="8"/>
      <c r="S33" s="8"/>
      <c r="T33" s="8"/>
      <c r="U33" s="6"/>
      <c r="V33" s="7"/>
      <c r="W33" s="8"/>
      <c r="X33" s="8"/>
      <c r="Y33" s="8"/>
      <c r="Z33" s="8"/>
      <c r="AA33" s="8"/>
      <c r="AB33" s="6"/>
      <c r="AC33" s="7"/>
      <c r="AD33" s="8"/>
      <c r="AE33" s="8"/>
      <c r="AF33" s="8"/>
      <c r="AG33" s="8"/>
      <c r="AH33" s="8"/>
      <c r="AI33" s="103">
        <f>COUNTIF(D33:AH33,"●")</f>
        <v>0</v>
      </c>
      <c r="AJ33" s="104" t="str">
        <f>IF(AI32=0,"-",AI33/AI32)</f>
        <v>-</v>
      </c>
    </row>
    <row r="34" spans="2:36" ht="13.2" thickBot="1" x14ac:dyDescent="0.25"/>
    <row r="35" spans="2:36" ht="21" customHeight="1" thickBot="1" x14ac:dyDescent="0.25">
      <c r="B35" s="143" t="s">
        <v>0</v>
      </c>
      <c r="C35" s="144"/>
      <c r="D35" s="124" t="s">
        <v>63</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6" t="s">
        <v>9</v>
      </c>
    </row>
    <row r="36" spans="2:36" ht="21" customHeight="1" thickTop="1" x14ac:dyDescent="0.2">
      <c r="B36" s="145" t="s">
        <v>1</v>
      </c>
      <c r="C36" s="146"/>
      <c r="D36" s="2">
        <v>1</v>
      </c>
      <c r="E36" s="3">
        <f t="shared" ref="E36:AG36" si="2">+D36+1</f>
        <v>2</v>
      </c>
      <c r="F36" s="4">
        <f t="shared" si="2"/>
        <v>3</v>
      </c>
      <c r="G36" s="4">
        <f t="shared" si="2"/>
        <v>4</v>
      </c>
      <c r="H36" s="4">
        <f t="shared" si="2"/>
        <v>5</v>
      </c>
      <c r="I36" s="4">
        <f t="shared" si="2"/>
        <v>6</v>
      </c>
      <c r="J36" s="4">
        <f t="shared" si="2"/>
        <v>7</v>
      </c>
      <c r="K36" s="2">
        <f t="shared" si="2"/>
        <v>8</v>
      </c>
      <c r="L36" s="3">
        <f t="shared" si="2"/>
        <v>9</v>
      </c>
      <c r="M36" s="4">
        <f t="shared" si="2"/>
        <v>10</v>
      </c>
      <c r="N36" s="4">
        <f t="shared" si="2"/>
        <v>11</v>
      </c>
      <c r="O36" s="4">
        <f t="shared" si="2"/>
        <v>12</v>
      </c>
      <c r="P36" s="4">
        <f t="shared" si="2"/>
        <v>13</v>
      </c>
      <c r="Q36" s="4">
        <f t="shared" si="2"/>
        <v>14</v>
      </c>
      <c r="R36" s="2">
        <f t="shared" si="2"/>
        <v>15</v>
      </c>
      <c r="S36" s="3">
        <f t="shared" si="2"/>
        <v>16</v>
      </c>
      <c r="T36" s="4">
        <f t="shared" si="2"/>
        <v>17</v>
      </c>
      <c r="U36" s="4">
        <f t="shared" si="2"/>
        <v>18</v>
      </c>
      <c r="V36" s="4">
        <f t="shared" si="2"/>
        <v>19</v>
      </c>
      <c r="W36" s="4">
        <f t="shared" si="2"/>
        <v>20</v>
      </c>
      <c r="X36" s="4">
        <f t="shared" si="2"/>
        <v>21</v>
      </c>
      <c r="Y36" s="2">
        <f t="shared" si="2"/>
        <v>22</v>
      </c>
      <c r="Z36" s="3">
        <f t="shared" si="2"/>
        <v>23</v>
      </c>
      <c r="AA36" s="4">
        <f t="shared" si="2"/>
        <v>24</v>
      </c>
      <c r="AB36" s="4">
        <f t="shared" si="2"/>
        <v>25</v>
      </c>
      <c r="AC36" s="4">
        <f t="shared" si="2"/>
        <v>26</v>
      </c>
      <c r="AD36" s="4">
        <f t="shared" si="2"/>
        <v>27</v>
      </c>
      <c r="AE36" s="4">
        <f t="shared" si="2"/>
        <v>28</v>
      </c>
      <c r="AF36" s="2">
        <f t="shared" si="2"/>
        <v>29</v>
      </c>
      <c r="AG36" s="3">
        <f t="shared" si="2"/>
        <v>30</v>
      </c>
      <c r="AH36" s="87"/>
      <c r="AI36" s="122" t="s">
        <v>9</v>
      </c>
    </row>
    <row r="37" spans="2:36" ht="21" customHeight="1" x14ac:dyDescent="0.2">
      <c r="B37" s="147" t="s">
        <v>3</v>
      </c>
      <c r="C37" s="148"/>
      <c r="D37" s="2" t="s">
        <v>13</v>
      </c>
      <c r="E37" s="3" t="s">
        <v>14</v>
      </c>
      <c r="F37" s="4" t="s">
        <v>15</v>
      </c>
      <c r="G37" s="4" t="s">
        <v>16</v>
      </c>
      <c r="H37" s="4" t="s">
        <v>10</v>
      </c>
      <c r="I37" s="4" t="s">
        <v>11</v>
      </c>
      <c r="J37" s="4" t="s">
        <v>12</v>
      </c>
      <c r="K37" s="2" t="s">
        <v>13</v>
      </c>
      <c r="L37" s="3" t="s">
        <v>14</v>
      </c>
      <c r="M37" s="4" t="s">
        <v>15</v>
      </c>
      <c r="N37" s="4" t="s">
        <v>16</v>
      </c>
      <c r="O37" s="4" t="s">
        <v>10</v>
      </c>
      <c r="P37" s="4" t="s">
        <v>11</v>
      </c>
      <c r="Q37" s="4" t="s">
        <v>12</v>
      </c>
      <c r="R37" s="2" t="s">
        <v>13</v>
      </c>
      <c r="S37" s="3" t="s">
        <v>14</v>
      </c>
      <c r="T37" s="4" t="s">
        <v>15</v>
      </c>
      <c r="U37" s="4" t="s">
        <v>16</v>
      </c>
      <c r="V37" s="4" t="s">
        <v>10</v>
      </c>
      <c r="W37" s="4" t="s">
        <v>11</v>
      </c>
      <c r="X37" s="4" t="s">
        <v>12</v>
      </c>
      <c r="Y37" s="2" t="s">
        <v>13</v>
      </c>
      <c r="Z37" s="3" t="s">
        <v>14</v>
      </c>
      <c r="AA37" s="4" t="s">
        <v>15</v>
      </c>
      <c r="AB37" s="4" t="s">
        <v>16</v>
      </c>
      <c r="AC37" s="4" t="s">
        <v>10</v>
      </c>
      <c r="AD37" s="4" t="s">
        <v>11</v>
      </c>
      <c r="AE37" s="4" t="s">
        <v>12</v>
      </c>
      <c r="AF37" s="2" t="s">
        <v>13</v>
      </c>
      <c r="AG37" s="3" t="s">
        <v>14</v>
      </c>
      <c r="AH37" s="88"/>
      <c r="AI37" s="122"/>
    </row>
    <row r="38" spans="2:36" s="91" customFormat="1" ht="72" customHeight="1" thickBot="1" x14ac:dyDescent="0.25">
      <c r="B38" s="149" t="s">
        <v>4</v>
      </c>
      <c r="C38" s="150"/>
      <c r="D38" s="50"/>
      <c r="E38" s="51"/>
      <c r="F38" s="49"/>
      <c r="G38" s="49"/>
      <c r="H38" s="109" t="s">
        <v>83</v>
      </c>
      <c r="I38" s="49"/>
      <c r="J38" s="49"/>
      <c r="K38" s="50"/>
      <c r="L38" s="51"/>
      <c r="M38" s="49"/>
      <c r="N38" s="49"/>
      <c r="O38" s="49"/>
      <c r="P38" s="49"/>
      <c r="Q38" s="49"/>
      <c r="R38" s="50"/>
      <c r="S38" s="51"/>
      <c r="T38" s="49"/>
      <c r="U38" s="49"/>
      <c r="V38" s="49" t="s">
        <v>79</v>
      </c>
      <c r="W38" s="49" t="s">
        <v>79</v>
      </c>
      <c r="X38" s="49" t="s">
        <v>79</v>
      </c>
      <c r="Y38" s="50"/>
      <c r="Z38" s="51"/>
      <c r="AA38" s="49"/>
      <c r="AB38" s="49"/>
      <c r="AC38" s="49"/>
      <c r="AD38" s="49"/>
      <c r="AE38" s="49"/>
      <c r="AF38" s="50"/>
      <c r="AG38" s="51"/>
      <c r="AH38" s="89"/>
      <c r="AI38" s="123"/>
      <c r="AJ38" s="90"/>
    </row>
    <row r="39" spans="2:36" s="91" customFormat="1" ht="25.8" customHeight="1" thickTop="1" x14ac:dyDescent="0.2">
      <c r="B39" s="151" t="s">
        <v>31</v>
      </c>
      <c r="C39" s="92" t="s">
        <v>74</v>
      </c>
      <c r="D39" s="43"/>
      <c r="E39" s="44"/>
      <c r="F39" s="42"/>
      <c r="G39" s="42"/>
      <c r="H39" s="42"/>
      <c r="I39" s="42"/>
      <c r="J39" s="42" t="s">
        <v>89</v>
      </c>
      <c r="K39" s="43" t="s">
        <v>89</v>
      </c>
      <c r="L39" s="44" t="s">
        <v>42</v>
      </c>
      <c r="M39" s="42" t="s">
        <v>42</v>
      </c>
      <c r="N39" s="42" t="s">
        <v>42</v>
      </c>
      <c r="O39" s="42" t="s">
        <v>42</v>
      </c>
      <c r="P39" s="42" t="s">
        <v>42</v>
      </c>
      <c r="Q39" s="42" t="s">
        <v>42</v>
      </c>
      <c r="R39" s="43" t="s">
        <v>42</v>
      </c>
      <c r="S39" s="44" t="s">
        <v>42</v>
      </c>
      <c r="T39" s="42" t="s">
        <v>42</v>
      </c>
      <c r="U39" s="42" t="s">
        <v>42</v>
      </c>
      <c r="V39" s="42" t="s">
        <v>42</v>
      </c>
      <c r="W39" s="42" t="s">
        <v>42</v>
      </c>
      <c r="X39" s="42" t="s">
        <v>42</v>
      </c>
      <c r="Y39" s="43" t="s">
        <v>42</v>
      </c>
      <c r="Z39" s="44" t="s">
        <v>42</v>
      </c>
      <c r="AA39" s="42" t="s">
        <v>42</v>
      </c>
      <c r="AB39" s="42" t="s">
        <v>42</v>
      </c>
      <c r="AC39" s="42" t="s">
        <v>42</v>
      </c>
      <c r="AD39" s="42" t="s">
        <v>42</v>
      </c>
      <c r="AE39" s="42" t="s">
        <v>42</v>
      </c>
      <c r="AF39" s="43" t="s">
        <v>42</v>
      </c>
      <c r="AG39" s="44" t="s">
        <v>42</v>
      </c>
      <c r="AH39" s="93"/>
      <c r="AI39" s="94">
        <f>COUNTIF(D39:AG39,"●")</f>
        <v>22</v>
      </c>
      <c r="AJ39" s="95" t="s">
        <v>75</v>
      </c>
    </row>
    <row r="40" spans="2:36" s="99" customFormat="1" ht="25.8" customHeight="1" thickBot="1" x14ac:dyDescent="0.25">
      <c r="B40" s="152"/>
      <c r="C40" s="62" t="s">
        <v>73</v>
      </c>
      <c r="D40" s="39"/>
      <c r="E40" s="37"/>
      <c r="F40" s="38"/>
      <c r="G40" s="38"/>
      <c r="H40" s="38"/>
      <c r="I40" s="38"/>
      <c r="J40" s="38"/>
      <c r="K40" s="39" t="s">
        <v>89</v>
      </c>
      <c r="L40" s="37" t="s">
        <v>42</v>
      </c>
      <c r="M40" s="38"/>
      <c r="N40" s="38"/>
      <c r="O40" s="38"/>
      <c r="P40" s="38"/>
      <c r="Q40" s="38"/>
      <c r="R40" s="39" t="s">
        <v>42</v>
      </c>
      <c r="S40" s="37" t="s">
        <v>42</v>
      </c>
      <c r="T40" s="38"/>
      <c r="U40" s="38"/>
      <c r="V40" s="38"/>
      <c r="W40" s="38"/>
      <c r="X40" s="38"/>
      <c r="Y40" s="39" t="s">
        <v>42</v>
      </c>
      <c r="Z40" s="37" t="s">
        <v>42</v>
      </c>
      <c r="AA40" s="38"/>
      <c r="AB40" s="38"/>
      <c r="AC40" s="38"/>
      <c r="AD40" s="38"/>
      <c r="AE40" s="38"/>
      <c r="AF40" s="39" t="s">
        <v>42</v>
      </c>
      <c r="AG40" s="37" t="s">
        <v>42</v>
      </c>
      <c r="AH40" s="96"/>
      <c r="AI40" s="97">
        <f>COUNTIF(D40:AG40,"●")</f>
        <v>7</v>
      </c>
      <c r="AJ40" s="98">
        <f>IF(AI39=0,"-",AI40/AI39)</f>
        <v>0.31818181818181818</v>
      </c>
    </row>
    <row r="41" spans="2:36" s="99" customFormat="1" ht="25.8" customHeight="1" thickTop="1" x14ac:dyDescent="0.2">
      <c r="B41" s="153" t="s">
        <v>2</v>
      </c>
      <c r="C41" s="92" t="s">
        <v>74</v>
      </c>
      <c r="D41" s="26"/>
      <c r="E41" s="27"/>
      <c r="F41" s="28"/>
      <c r="G41" s="28"/>
      <c r="H41" s="28" t="s">
        <v>89</v>
      </c>
      <c r="I41" s="28" t="s">
        <v>88</v>
      </c>
      <c r="J41" s="28" t="s">
        <v>88</v>
      </c>
      <c r="K41" s="26" t="s">
        <v>88</v>
      </c>
      <c r="L41" s="27" t="s">
        <v>42</v>
      </c>
      <c r="M41" s="28" t="s">
        <v>42</v>
      </c>
      <c r="N41" s="28" t="s">
        <v>42</v>
      </c>
      <c r="O41" s="28" t="s">
        <v>42</v>
      </c>
      <c r="P41" s="28" t="s">
        <v>42</v>
      </c>
      <c r="Q41" s="28" t="s">
        <v>42</v>
      </c>
      <c r="R41" s="26" t="s">
        <v>42</v>
      </c>
      <c r="S41" s="27" t="s">
        <v>42</v>
      </c>
      <c r="T41" s="28" t="s">
        <v>42</v>
      </c>
      <c r="U41" s="28" t="s">
        <v>42</v>
      </c>
      <c r="V41" s="28" t="s">
        <v>42</v>
      </c>
      <c r="W41" s="28" t="s">
        <v>42</v>
      </c>
      <c r="X41" s="28" t="s">
        <v>42</v>
      </c>
      <c r="Y41" s="26" t="s">
        <v>42</v>
      </c>
      <c r="Z41" s="27" t="s">
        <v>42</v>
      </c>
      <c r="AA41" s="28" t="s">
        <v>42</v>
      </c>
      <c r="AB41" s="28" t="s">
        <v>42</v>
      </c>
      <c r="AC41" s="28" t="s">
        <v>42</v>
      </c>
      <c r="AD41" s="28" t="s">
        <v>42</v>
      </c>
      <c r="AE41" s="28" t="s">
        <v>42</v>
      </c>
      <c r="AF41" s="26" t="s">
        <v>42</v>
      </c>
      <c r="AG41" s="27" t="s">
        <v>42</v>
      </c>
      <c r="AH41" s="100"/>
      <c r="AI41" s="94">
        <f>COUNTIF(D41:AG41,"●")</f>
        <v>22</v>
      </c>
      <c r="AJ41" s="101" t="s">
        <v>49</v>
      </c>
    </row>
    <row r="42" spans="2:36" s="99" customFormat="1" ht="25.8" customHeight="1" thickBot="1" x14ac:dyDescent="0.25">
      <c r="B42" s="154"/>
      <c r="C42" s="15" t="s">
        <v>73</v>
      </c>
      <c r="D42" s="6"/>
      <c r="E42" s="7"/>
      <c r="F42" s="8"/>
      <c r="G42" s="8"/>
      <c r="H42" s="8"/>
      <c r="I42" s="8"/>
      <c r="J42" s="8"/>
      <c r="K42" s="6" t="s">
        <v>88</v>
      </c>
      <c r="L42" s="7" t="s">
        <v>42</v>
      </c>
      <c r="M42" s="8"/>
      <c r="N42" s="8"/>
      <c r="O42" s="8"/>
      <c r="P42" s="8"/>
      <c r="Q42" s="8"/>
      <c r="R42" s="6" t="s">
        <v>42</v>
      </c>
      <c r="S42" s="7" t="s">
        <v>42</v>
      </c>
      <c r="T42" s="8"/>
      <c r="U42" s="8"/>
      <c r="V42" s="8" t="s">
        <v>42</v>
      </c>
      <c r="W42" s="8" t="s">
        <v>42</v>
      </c>
      <c r="X42" s="8" t="s">
        <v>56</v>
      </c>
      <c r="Y42" s="6"/>
      <c r="Z42" s="7"/>
      <c r="AA42" s="8"/>
      <c r="AB42" s="8"/>
      <c r="AC42" s="8"/>
      <c r="AD42" s="8"/>
      <c r="AE42" s="8"/>
      <c r="AF42" s="6"/>
      <c r="AG42" s="7" t="s">
        <v>78</v>
      </c>
      <c r="AH42" s="102"/>
      <c r="AI42" s="103">
        <f>COUNTIF(D42:AG42,"●")</f>
        <v>7</v>
      </c>
      <c r="AJ42" s="104">
        <f>IF(AI41=0,"-",AI42/AI41)</f>
        <v>0.31818181818181818</v>
      </c>
    </row>
    <row r="43" spans="2:36" ht="13.2" thickBot="1" x14ac:dyDescent="0.25"/>
    <row r="44" spans="2:36" ht="21" customHeight="1" thickBot="1" x14ac:dyDescent="0.25">
      <c r="B44" s="143" t="s">
        <v>0</v>
      </c>
      <c r="C44" s="144"/>
      <c r="D44" s="124" t="s">
        <v>72</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6" t="s">
        <v>9</v>
      </c>
    </row>
    <row r="45" spans="2:36" ht="21" customHeight="1" thickTop="1" x14ac:dyDescent="0.2">
      <c r="B45" s="145" t="s">
        <v>1</v>
      </c>
      <c r="C45" s="146"/>
      <c r="D45" s="4">
        <v>1</v>
      </c>
      <c r="E45" s="4">
        <f t="shared" ref="E45:AH45" si="3">+D45+1</f>
        <v>2</v>
      </c>
      <c r="F45" s="4">
        <f t="shared" si="3"/>
        <v>3</v>
      </c>
      <c r="G45" s="4">
        <f t="shared" si="3"/>
        <v>4</v>
      </c>
      <c r="H45" s="4">
        <f t="shared" si="3"/>
        <v>5</v>
      </c>
      <c r="I45" s="2">
        <f t="shared" si="3"/>
        <v>6</v>
      </c>
      <c r="J45" s="3">
        <f t="shared" si="3"/>
        <v>7</v>
      </c>
      <c r="K45" s="4">
        <f t="shared" si="3"/>
        <v>8</v>
      </c>
      <c r="L45" s="4">
        <f t="shared" si="3"/>
        <v>9</v>
      </c>
      <c r="M45" s="4">
        <f t="shared" si="3"/>
        <v>10</v>
      </c>
      <c r="N45" s="4">
        <f t="shared" si="3"/>
        <v>11</v>
      </c>
      <c r="O45" s="4">
        <f t="shared" si="3"/>
        <v>12</v>
      </c>
      <c r="P45" s="2">
        <f t="shared" si="3"/>
        <v>13</v>
      </c>
      <c r="Q45" s="3">
        <f t="shared" si="3"/>
        <v>14</v>
      </c>
      <c r="R45" s="5">
        <f t="shared" si="3"/>
        <v>15</v>
      </c>
      <c r="S45" s="4">
        <f t="shared" si="3"/>
        <v>16</v>
      </c>
      <c r="T45" s="4">
        <f t="shared" si="3"/>
        <v>17</v>
      </c>
      <c r="U45" s="4">
        <f t="shared" si="3"/>
        <v>18</v>
      </c>
      <c r="V45" s="4">
        <f t="shared" si="3"/>
        <v>19</v>
      </c>
      <c r="W45" s="2">
        <f t="shared" si="3"/>
        <v>20</v>
      </c>
      <c r="X45" s="3">
        <f t="shared" si="3"/>
        <v>21</v>
      </c>
      <c r="Y45" s="4">
        <f t="shared" si="3"/>
        <v>22</v>
      </c>
      <c r="Z45" s="4">
        <f t="shared" si="3"/>
        <v>23</v>
      </c>
      <c r="AA45" s="4">
        <f t="shared" si="3"/>
        <v>24</v>
      </c>
      <c r="AB45" s="4">
        <f t="shared" si="3"/>
        <v>25</v>
      </c>
      <c r="AC45" s="4">
        <f t="shared" si="3"/>
        <v>26</v>
      </c>
      <c r="AD45" s="2">
        <f t="shared" si="3"/>
        <v>27</v>
      </c>
      <c r="AE45" s="3">
        <f t="shared" si="3"/>
        <v>28</v>
      </c>
      <c r="AF45" s="4">
        <f t="shared" si="3"/>
        <v>29</v>
      </c>
      <c r="AG45" s="4">
        <f t="shared" si="3"/>
        <v>30</v>
      </c>
      <c r="AH45" s="4">
        <f t="shared" si="3"/>
        <v>31</v>
      </c>
      <c r="AI45" s="122" t="s">
        <v>9</v>
      </c>
    </row>
    <row r="46" spans="2:36" ht="21" customHeight="1" x14ac:dyDescent="0.2">
      <c r="B46" s="147" t="s">
        <v>3</v>
      </c>
      <c r="C46" s="148"/>
      <c r="D46" s="4" t="s">
        <v>15</v>
      </c>
      <c r="E46" s="4" t="s">
        <v>16</v>
      </c>
      <c r="F46" s="4" t="s">
        <v>10</v>
      </c>
      <c r="G46" s="4" t="s">
        <v>11</v>
      </c>
      <c r="H46" s="4" t="s">
        <v>12</v>
      </c>
      <c r="I46" s="2" t="s">
        <v>13</v>
      </c>
      <c r="J46" s="3" t="s">
        <v>14</v>
      </c>
      <c r="K46" s="4" t="s">
        <v>15</v>
      </c>
      <c r="L46" s="4" t="s">
        <v>16</v>
      </c>
      <c r="M46" s="4" t="s">
        <v>10</v>
      </c>
      <c r="N46" s="4" t="s">
        <v>11</v>
      </c>
      <c r="O46" s="4" t="s">
        <v>12</v>
      </c>
      <c r="P46" s="2" t="s">
        <v>13</v>
      </c>
      <c r="Q46" s="3" t="s">
        <v>14</v>
      </c>
      <c r="R46" s="5" t="s">
        <v>15</v>
      </c>
      <c r="S46" s="4" t="s">
        <v>16</v>
      </c>
      <c r="T46" s="4" t="s">
        <v>10</v>
      </c>
      <c r="U46" s="4" t="s">
        <v>11</v>
      </c>
      <c r="V46" s="4" t="s">
        <v>12</v>
      </c>
      <c r="W46" s="2" t="s">
        <v>13</v>
      </c>
      <c r="X46" s="3" t="s">
        <v>14</v>
      </c>
      <c r="Y46" s="4" t="s">
        <v>15</v>
      </c>
      <c r="Z46" s="4" t="s">
        <v>16</v>
      </c>
      <c r="AA46" s="4" t="s">
        <v>10</v>
      </c>
      <c r="AB46" s="4" t="s">
        <v>11</v>
      </c>
      <c r="AC46" s="4" t="s">
        <v>12</v>
      </c>
      <c r="AD46" s="2" t="s">
        <v>13</v>
      </c>
      <c r="AE46" s="3" t="s">
        <v>14</v>
      </c>
      <c r="AF46" s="4" t="s">
        <v>15</v>
      </c>
      <c r="AG46" s="4" t="s">
        <v>16</v>
      </c>
      <c r="AH46" s="4" t="s">
        <v>10</v>
      </c>
      <c r="AI46" s="122"/>
    </row>
    <row r="47" spans="2:36" s="91" customFormat="1" ht="72" customHeight="1" thickBot="1" x14ac:dyDescent="0.25">
      <c r="B47" s="149" t="s">
        <v>4</v>
      </c>
      <c r="C47" s="150"/>
      <c r="D47" s="49"/>
      <c r="E47" s="49"/>
      <c r="F47" s="49"/>
      <c r="G47" s="49"/>
      <c r="H47" s="49"/>
      <c r="I47" s="50"/>
      <c r="J47" s="51"/>
      <c r="K47" s="49"/>
      <c r="L47" s="49"/>
      <c r="M47" s="49" t="s">
        <v>34</v>
      </c>
      <c r="N47" s="49"/>
      <c r="O47" s="49"/>
      <c r="P47" s="50"/>
      <c r="Q47" s="51"/>
      <c r="R47" s="48" t="s">
        <v>7</v>
      </c>
      <c r="S47" s="49"/>
      <c r="T47" s="49"/>
      <c r="U47" s="49"/>
      <c r="V47" s="49"/>
      <c r="W47" s="50"/>
      <c r="X47" s="51"/>
      <c r="Y47" s="49"/>
      <c r="Z47" s="49"/>
      <c r="AA47" s="49"/>
      <c r="AB47" s="49"/>
      <c r="AC47" s="49"/>
      <c r="AD47" s="50"/>
      <c r="AE47" s="51"/>
      <c r="AF47" s="49"/>
      <c r="AG47" s="49"/>
      <c r="AH47" s="49"/>
      <c r="AI47" s="123"/>
      <c r="AJ47" s="90"/>
    </row>
    <row r="48" spans="2:36" s="91" customFormat="1" ht="25.8" customHeight="1" thickTop="1" x14ac:dyDescent="0.2">
      <c r="B48" s="151" t="s">
        <v>31</v>
      </c>
      <c r="C48" s="92" t="s">
        <v>74</v>
      </c>
      <c r="D48" s="42" t="s">
        <v>42</v>
      </c>
      <c r="E48" s="42" t="s">
        <v>42</v>
      </c>
      <c r="F48" s="42" t="s">
        <v>42</v>
      </c>
      <c r="G48" s="42" t="s">
        <v>42</v>
      </c>
      <c r="H48" s="42" t="s">
        <v>42</v>
      </c>
      <c r="I48" s="43" t="s">
        <v>42</v>
      </c>
      <c r="J48" s="44" t="s">
        <v>42</v>
      </c>
      <c r="K48" s="42" t="s">
        <v>42</v>
      </c>
      <c r="L48" s="42" t="s">
        <v>42</v>
      </c>
      <c r="M48" s="42" t="s">
        <v>42</v>
      </c>
      <c r="N48" s="42" t="s">
        <v>42</v>
      </c>
      <c r="O48" s="42" t="s">
        <v>42</v>
      </c>
      <c r="P48" s="43" t="s">
        <v>42</v>
      </c>
      <c r="Q48" s="44" t="s">
        <v>42</v>
      </c>
      <c r="R48" s="41" t="s">
        <v>42</v>
      </c>
      <c r="S48" s="42"/>
      <c r="T48" s="42"/>
      <c r="U48" s="42"/>
      <c r="V48" s="42"/>
      <c r="W48" s="43"/>
      <c r="X48" s="44"/>
      <c r="Y48" s="42"/>
      <c r="Z48" s="42"/>
      <c r="AA48" s="42"/>
      <c r="AB48" s="42"/>
      <c r="AC48" s="42"/>
      <c r="AD48" s="43" t="s">
        <v>42</v>
      </c>
      <c r="AE48" s="44" t="s">
        <v>42</v>
      </c>
      <c r="AF48" s="42" t="s">
        <v>42</v>
      </c>
      <c r="AG48" s="42" t="s">
        <v>42</v>
      </c>
      <c r="AH48" s="42" t="s">
        <v>42</v>
      </c>
      <c r="AI48" s="94">
        <f>COUNTIF(D48:AH48,"●")</f>
        <v>20</v>
      </c>
      <c r="AJ48" s="95" t="s">
        <v>75</v>
      </c>
    </row>
    <row r="49" spans="2:36" s="99" customFormat="1" ht="25.8" customHeight="1" thickBot="1" x14ac:dyDescent="0.25">
      <c r="B49" s="152"/>
      <c r="C49" s="62" t="s">
        <v>73</v>
      </c>
      <c r="D49" s="38"/>
      <c r="E49" s="38"/>
      <c r="F49" s="38"/>
      <c r="G49" s="38"/>
      <c r="H49" s="38"/>
      <c r="I49" s="39" t="s">
        <v>42</v>
      </c>
      <c r="J49" s="37" t="s">
        <v>42</v>
      </c>
      <c r="K49" s="38"/>
      <c r="L49" s="38"/>
      <c r="M49" s="38"/>
      <c r="N49" s="38"/>
      <c r="O49" s="38"/>
      <c r="P49" s="39" t="s">
        <v>42</v>
      </c>
      <c r="Q49" s="37" t="s">
        <v>42</v>
      </c>
      <c r="R49" s="53"/>
      <c r="S49" s="38"/>
      <c r="T49" s="38"/>
      <c r="U49" s="38"/>
      <c r="V49" s="38"/>
      <c r="W49" s="39"/>
      <c r="X49" s="37"/>
      <c r="Y49" s="38"/>
      <c r="Z49" s="38"/>
      <c r="AA49" s="38"/>
      <c r="AB49" s="38"/>
      <c r="AC49" s="38"/>
      <c r="AD49" s="39" t="s">
        <v>42</v>
      </c>
      <c r="AE49" s="37" t="s">
        <v>42</v>
      </c>
      <c r="AF49" s="38"/>
      <c r="AG49" s="38"/>
      <c r="AH49" s="38"/>
      <c r="AI49" s="97">
        <f>COUNTIF(D49:AH49,"●")</f>
        <v>6</v>
      </c>
      <c r="AJ49" s="98">
        <f>IF(AI48=0,"-",AI49/AI48)</f>
        <v>0.3</v>
      </c>
    </row>
    <row r="50" spans="2:36" s="99" customFormat="1" ht="25.8" customHeight="1" thickTop="1" x14ac:dyDescent="0.2">
      <c r="B50" s="153" t="s">
        <v>2</v>
      </c>
      <c r="C50" s="92" t="s">
        <v>74</v>
      </c>
      <c r="D50" s="28" t="s">
        <v>42</v>
      </c>
      <c r="E50" s="28" t="s">
        <v>42</v>
      </c>
      <c r="F50" s="28" t="s">
        <v>42</v>
      </c>
      <c r="G50" s="28" t="s">
        <v>42</v>
      </c>
      <c r="H50" s="28" t="s">
        <v>42</v>
      </c>
      <c r="I50" s="26" t="s">
        <v>42</v>
      </c>
      <c r="J50" s="27" t="s">
        <v>42</v>
      </c>
      <c r="K50" s="28" t="s">
        <v>42</v>
      </c>
      <c r="L50" s="28" t="s">
        <v>42</v>
      </c>
      <c r="M50" s="28" t="s">
        <v>42</v>
      </c>
      <c r="N50" s="28" t="s">
        <v>42</v>
      </c>
      <c r="O50" s="28" t="s">
        <v>42</v>
      </c>
      <c r="P50" s="26" t="s">
        <v>42</v>
      </c>
      <c r="Q50" s="27" t="s">
        <v>42</v>
      </c>
      <c r="R50" s="29" t="s">
        <v>42</v>
      </c>
      <c r="S50" s="28"/>
      <c r="T50" s="28"/>
      <c r="U50" s="28"/>
      <c r="V50" s="28"/>
      <c r="W50" s="26"/>
      <c r="X50" s="27"/>
      <c r="Y50" s="28"/>
      <c r="Z50" s="28"/>
      <c r="AA50" s="28"/>
      <c r="AB50" s="28"/>
      <c r="AC50" s="28"/>
      <c r="AD50" s="26" t="s">
        <v>42</v>
      </c>
      <c r="AE50" s="27" t="s">
        <v>42</v>
      </c>
      <c r="AF50" s="28" t="s">
        <v>42</v>
      </c>
      <c r="AG50" s="28" t="s">
        <v>42</v>
      </c>
      <c r="AH50" s="28" t="s">
        <v>42</v>
      </c>
      <c r="AI50" s="94">
        <f>COUNTIF(D50:AH50,"●")</f>
        <v>20</v>
      </c>
      <c r="AJ50" s="101" t="s">
        <v>49</v>
      </c>
    </row>
    <row r="51" spans="2:36" s="99" customFormat="1" ht="25.8" customHeight="1" thickBot="1" x14ac:dyDescent="0.25">
      <c r="B51" s="154"/>
      <c r="C51" s="15" t="s">
        <v>73</v>
      </c>
      <c r="D51" s="8"/>
      <c r="E51" s="8"/>
      <c r="F51" s="8"/>
      <c r="G51" s="8"/>
      <c r="H51" s="8"/>
      <c r="I51" s="6" t="s">
        <v>42</v>
      </c>
      <c r="J51" s="7" t="s">
        <v>42</v>
      </c>
      <c r="K51" s="8"/>
      <c r="L51" s="8"/>
      <c r="M51" s="8" t="s">
        <v>77</v>
      </c>
      <c r="N51" s="8"/>
      <c r="O51" s="8"/>
      <c r="P51" s="6"/>
      <c r="Q51" s="7" t="s">
        <v>42</v>
      </c>
      <c r="R51" s="9"/>
      <c r="S51" s="8"/>
      <c r="T51" s="8"/>
      <c r="U51" s="8"/>
      <c r="V51" s="8"/>
      <c r="W51" s="6"/>
      <c r="X51" s="7"/>
      <c r="Y51" s="8"/>
      <c r="Z51" s="8"/>
      <c r="AA51" s="8"/>
      <c r="AB51" s="8"/>
      <c r="AC51" s="8"/>
      <c r="AD51" s="6" t="s">
        <v>42</v>
      </c>
      <c r="AE51" s="7" t="s">
        <v>42</v>
      </c>
      <c r="AF51" s="8"/>
      <c r="AG51" s="8"/>
      <c r="AH51" s="8"/>
      <c r="AI51" s="103">
        <f>COUNTIF(D51:AH51,"●")</f>
        <v>6</v>
      </c>
      <c r="AJ51" s="104">
        <f>IF(AI50=0,"-",AI51/AI50)</f>
        <v>0.3</v>
      </c>
    </row>
    <row r="52" spans="2:36" ht="13.2" thickBot="1" x14ac:dyDescent="0.25"/>
    <row r="53" spans="2:36" ht="21" customHeight="1" thickBot="1" x14ac:dyDescent="0.25">
      <c r="B53" s="143" t="s">
        <v>0</v>
      </c>
      <c r="C53" s="144"/>
      <c r="D53" s="124" t="s">
        <v>71</v>
      </c>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6" t="s">
        <v>9</v>
      </c>
    </row>
    <row r="54" spans="2:36" ht="21" customHeight="1" thickTop="1" x14ac:dyDescent="0.2">
      <c r="B54" s="145" t="s">
        <v>1</v>
      </c>
      <c r="C54" s="146"/>
      <c r="D54" s="4">
        <v>1</v>
      </c>
      <c r="E54" s="4">
        <f t="shared" ref="E54:AH54" si="4">+D54+1</f>
        <v>2</v>
      </c>
      <c r="F54" s="2">
        <f t="shared" si="4"/>
        <v>3</v>
      </c>
      <c r="G54" s="3">
        <f t="shared" si="4"/>
        <v>4</v>
      </c>
      <c r="H54" s="4">
        <f t="shared" si="4"/>
        <v>5</v>
      </c>
      <c r="I54" s="4">
        <f t="shared" si="4"/>
        <v>6</v>
      </c>
      <c r="J54" s="4">
        <f t="shared" si="4"/>
        <v>7</v>
      </c>
      <c r="K54" s="4">
        <f t="shared" si="4"/>
        <v>8</v>
      </c>
      <c r="L54" s="4">
        <f t="shared" si="4"/>
        <v>9</v>
      </c>
      <c r="M54" s="2">
        <f t="shared" si="4"/>
        <v>10</v>
      </c>
      <c r="N54" s="5">
        <f t="shared" si="4"/>
        <v>11</v>
      </c>
      <c r="O54" s="5">
        <f t="shared" si="4"/>
        <v>12</v>
      </c>
      <c r="P54" s="4">
        <f t="shared" si="4"/>
        <v>13</v>
      </c>
      <c r="Q54" s="4">
        <f t="shared" si="4"/>
        <v>14</v>
      </c>
      <c r="R54" s="4">
        <f t="shared" si="4"/>
        <v>15</v>
      </c>
      <c r="S54" s="4">
        <f t="shared" si="4"/>
        <v>16</v>
      </c>
      <c r="T54" s="2">
        <f t="shared" si="4"/>
        <v>17</v>
      </c>
      <c r="U54" s="3">
        <f t="shared" si="4"/>
        <v>18</v>
      </c>
      <c r="V54" s="4">
        <f t="shared" si="4"/>
        <v>19</v>
      </c>
      <c r="W54" s="4">
        <f t="shared" si="4"/>
        <v>20</v>
      </c>
      <c r="X54" s="4">
        <f t="shared" si="4"/>
        <v>21</v>
      </c>
      <c r="Y54" s="4">
        <f t="shared" si="4"/>
        <v>22</v>
      </c>
      <c r="Z54" s="4">
        <f t="shared" si="4"/>
        <v>23</v>
      </c>
      <c r="AA54" s="2">
        <f t="shared" si="4"/>
        <v>24</v>
      </c>
      <c r="AB54" s="3">
        <f t="shared" si="4"/>
        <v>25</v>
      </c>
      <c r="AC54" s="4">
        <f t="shared" si="4"/>
        <v>26</v>
      </c>
      <c r="AD54" s="4">
        <f t="shared" si="4"/>
        <v>27</v>
      </c>
      <c r="AE54" s="4">
        <f t="shared" si="4"/>
        <v>28</v>
      </c>
      <c r="AF54" s="4">
        <f t="shared" si="4"/>
        <v>29</v>
      </c>
      <c r="AG54" s="4">
        <f t="shared" si="4"/>
        <v>30</v>
      </c>
      <c r="AH54" s="2">
        <f t="shared" si="4"/>
        <v>31</v>
      </c>
      <c r="AI54" s="122" t="s">
        <v>9</v>
      </c>
    </row>
    <row r="55" spans="2:36" ht="21" customHeight="1" x14ac:dyDescent="0.2">
      <c r="B55" s="147" t="s">
        <v>3</v>
      </c>
      <c r="C55" s="148"/>
      <c r="D55" s="4" t="s">
        <v>11</v>
      </c>
      <c r="E55" s="4" t="s">
        <v>12</v>
      </c>
      <c r="F55" s="2" t="s">
        <v>13</v>
      </c>
      <c r="G55" s="3" t="s">
        <v>14</v>
      </c>
      <c r="H55" s="4" t="s">
        <v>15</v>
      </c>
      <c r="I55" s="4" t="s">
        <v>16</v>
      </c>
      <c r="J55" s="4" t="s">
        <v>10</v>
      </c>
      <c r="K55" s="4" t="s">
        <v>11</v>
      </c>
      <c r="L55" s="4" t="s">
        <v>12</v>
      </c>
      <c r="M55" s="2" t="s">
        <v>13</v>
      </c>
      <c r="N55" s="5" t="s">
        <v>14</v>
      </c>
      <c r="O55" s="5" t="s">
        <v>15</v>
      </c>
      <c r="P55" s="20" t="s">
        <v>16</v>
      </c>
      <c r="Q55" s="20" t="s">
        <v>10</v>
      </c>
      <c r="R55" s="20" t="s">
        <v>11</v>
      </c>
      <c r="S55" s="4" t="s">
        <v>12</v>
      </c>
      <c r="T55" s="2" t="s">
        <v>13</v>
      </c>
      <c r="U55" s="3" t="s">
        <v>14</v>
      </c>
      <c r="V55" s="4" t="s">
        <v>15</v>
      </c>
      <c r="W55" s="4" t="s">
        <v>16</v>
      </c>
      <c r="X55" s="4" t="s">
        <v>10</v>
      </c>
      <c r="Y55" s="4" t="s">
        <v>11</v>
      </c>
      <c r="Z55" s="4" t="s">
        <v>12</v>
      </c>
      <c r="AA55" s="2" t="s">
        <v>13</v>
      </c>
      <c r="AB55" s="3" t="s">
        <v>14</v>
      </c>
      <c r="AC55" s="4" t="s">
        <v>15</v>
      </c>
      <c r="AD55" s="4" t="s">
        <v>16</v>
      </c>
      <c r="AE55" s="4" t="s">
        <v>10</v>
      </c>
      <c r="AF55" s="4" t="s">
        <v>11</v>
      </c>
      <c r="AG55" s="4" t="s">
        <v>12</v>
      </c>
      <c r="AH55" s="2" t="s">
        <v>13</v>
      </c>
      <c r="AI55" s="122"/>
    </row>
    <row r="56" spans="2:36" s="91" customFormat="1" ht="72" customHeight="1" thickBot="1" x14ac:dyDescent="0.25">
      <c r="B56" s="149" t="s">
        <v>4</v>
      </c>
      <c r="C56" s="150"/>
      <c r="D56" s="49"/>
      <c r="E56" s="49"/>
      <c r="F56" s="50"/>
      <c r="G56" s="51"/>
      <c r="H56" s="49"/>
      <c r="I56" s="49" t="s">
        <v>79</v>
      </c>
      <c r="J56" s="49"/>
      <c r="K56" s="49" t="s">
        <v>79</v>
      </c>
      <c r="L56" s="49"/>
      <c r="M56" s="50"/>
      <c r="N56" s="48" t="s">
        <v>29</v>
      </c>
      <c r="O56" s="63" t="s">
        <v>35</v>
      </c>
      <c r="P56" s="49" t="s">
        <v>60</v>
      </c>
      <c r="Q56" s="49" t="s">
        <v>60</v>
      </c>
      <c r="R56" s="49" t="s">
        <v>60</v>
      </c>
      <c r="S56" s="64"/>
      <c r="T56" s="50"/>
      <c r="U56" s="51"/>
      <c r="V56" s="49"/>
      <c r="W56" s="49"/>
      <c r="X56" s="49"/>
      <c r="Y56" s="49"/>
      <c r="Z56" s="49"/>
      <c r="AA56" s="50"/>
      <c r="AB56" s="51"/>
      <c r="AC56" s="49"/>
      <c r="AD56" s="49"/>
      <c r="AE56" s="49"/>
      <c r="AF56" s="49"/>
      <c r="AG56" s="49"/>
      <c r="AH56" s="50"/>
      <c r="AI56" s="123"/>
      <c r="AJ56" s="90"/>
    </row>
    <row r="57" spans="2:36" s="91" customFormat="1" ht="25.8" customHeight="1" thickTop="1" x14ac:dyDescent="0.2">
      <c r="B57" s="151" t="s">
        <v>31</v>
      </c>
      <c r="C57" s="92" t="s">
        <v>74</v>
      </c>
      <c r="D57" s="42" t="s">
        <v>42</v>
      </c>
      <c r="E57" s="42" t="s">
        <v>42</v>
      </c>
      <c r="F57" s="43" t="s">
        <v>42</v>
      </c>
      <c r="G57" s="44" t="s">
        <v>42</v>
      </c>
      <c r="H57" s="42" t="s">
        <v>42</v>
      </c>
      <c r="I57" s="42" t="s">
        <v>42</v>
      </c>
      <c r="J57" s="42" t="s">
        <v>42</v>
      </c>
      <c r="K57" s="42" t="s">
        <v>42</v>
      </c>
      <c r="L57" s="42" t="s">
        <v>42</v>
      </c>
      <c r="M57" s="43" t="s">
        <v>42</v>
      </c>
      <c r="N57" s="41" t="s">
        <v>42</v>
      </c>
      <c r="O57" s="59" t="s">
        <v>42</v>
      </c>
      <c r="P57" s="42" t="s">
        <v>43</v>
      </c>
      <c r="Q57" s="42" t="s">
        <v>43</v>
      </c>
      <c r="R57" s="42" t="s">
        <v>43</v>
      </c>
      <c r="S57" s="60" t="s">
        <v>42</v>
      </c>
      <c r="T57" s="43" t="s">
        <v>42</v>
      </c>
      <c r="U57" s="44" t="s">
        <v>42</v>
      </c>
      <c r="V57" s="42" t="s">
        <v>42</v>
      </c>
      <c r="W57" s="42" t="s">
        <v>42</v>
      </c>
      <c r="X57" s="42" t="s">
        <v>42</v>
      </c>
      <c r="Y57" s="42" t="s">
        <v>42</v>
      </c>
      <c r="Z57" s="42" t="s">
        <v>42</v>
      </c>
      <c r="AA57" s="43" t="s">
        <v>42</v>
      </c>
      <c r="AB57" s="44" t="s">
        <v>42</v>
      </c>
      <c r="AC57" s="42" t="s">
        <v>42</v>
      </c>
      <c r="AD57" s="42" t="s">
        <v>42</v>
      </c>
      <c r="AE57" s="42" t="s">
        <v>42</v>
      </c>
      <c r="AF57" s="42" t="s">
        <v>42</v>
      </c>
      <c r="AG57" s="42" t="s">
        <v>42</v>
      </c>
      <c r="AH57" s="43" t="s">
        <v>42</v>
      </c>
      <c r="AI57" s="94">
        <f>COUNTIF(D57:AH57,"●")</f>
        <v>28</v>
      </c>
      <c r="AJ57" s="95" t="s">
        <v>75</v>
      </c>
    </row>
    <row r="58" spans="2:36" s="99" customFormat="1" ht="25.8" customHeight="1" thickBot="1" x14ac:dyDescent="0.25">
      <c r="B58" s="152"/>
      <c r="C58" s="62" t="s">
        <v>73</v>
      </c>
      <c r="D58" s="38"/>
      <c r="E58" s="38"/>
      <c r="F58" s="39" t="s">
        <v>42</v>
      </c>
      <c r="G58" s="37" t="s">
        <v>42</v>
      </c>
      <c r="H58" s="38"/>
      <c r="I58" s="38"/>
      <c r="J58" s="38"/>
      <c r="K58" s="38"/>
      <c r="L58" s="38"/>
      <c r="M58" s="39" t="s">
        <v>42</v>
      </c>
      <c r="N58" s="53" t="s">
        <v>42</v>
      </c>
      <c r="O58" s="61" t="s">
        <v>42</v>
      </c>
      <c r="P58" s="38" t="s">
        <v>43</v>
      </c>
      <c r="Q58" s="38" t="s">
        <v>43</v>
      </c>
      <c r="R58" s="38" t="s">
        <v>43</v>
      </c>
      <c r="S58" s="62" t="s">
        <v>42</v>
      </c>
      <c r="T58" s="39" t="s">
        <v>42</v>
      </c>
      <c r="U58" s="37" t="s">
        <v>42</v>
      </c>
      <c r="V58" s="38"/>
      <c r="W58" s="38"/>
      <c r="X58" s="38"/>
      <c r="Y58" s="38"/>
      <c r="Z58" s="38"/>
      <c r="AA58" s="39" t="s">
        <v>42</v>
      </c>
      <c r="AB58" s="37" t="s">
        <v>42</v>
      </c>
      <c r="AC58" s="38"/>
      <c r="AD58" s="38"/>
      <c r="AE58" s="38"/>
      <c r="AF58" s="38"/>
      <c r="AG58" s="38"/>
      <c r="AH58" s="39" t="s">
        <v>42</v>
      </c>
      <c r="AI58" s="97">
        <f>COUNTIF(D58:AH58,"●")</f>
        <v>11</v>
      </c>
      <c r="AJ58" s="98">
        <f>IF(AI57=0,"-",AI58/AI57)</f>
        <v>0.39285714285714285</v>
      </c>
    </row>
    <row r="59" spans="2:36" s="99" customFormat="1" ht="25.8" customHeight="1" thickTop="1" x14ac:dyDescent="0.2">
      <c r="B59" s="153" t="s">
        <v>2</v>
      </c>
      <c r="C59" s="92" t="s">
        <v>74</v>
      </c>
      <c r="D59" s="28" t="s">
        <v>42</v>
      </c>
      <c r="E59" s="28" t="s">
        <v>42</v>
      </c>
      <c r="F59" s="26" t="s">
        <v>42</v>
      </c>
      <c r="G59" s="27" t="s">
        <v>42</v>
      </c>
      <c r="H59" s="28" t="s">
        <v>42</v>
      </c>
      <c r="I59" s="28" t="s">
        <v>42</v>
      </c>
      <c r="J59" s="28" t="s">
        <v>42</v>
      </c>
      <c r="K59" s="28" t="s">
        <v>42</v>
      </c>
      <c r="L59" s="28" t="s">
        <v>42</v>
      </c>
      <c r="M59" s="26" t="s">
        <v>42</v>
      </c>
      <c r="N59" s="29" t="s">
        <v>42</v>
      </c>
      <c r="O59" s="57" t="s">
        <v>42</v>
      </c>
      <c r="P59" s="28" t="s">
        <v>43</v>
      </c>
      <c r="Q59" s="28" t="s">
        <v>43</v>
      </c>
      <c r="R59" s="28" t="s">
        <v>43</v>
      </c>
      <c r="S59" s="58" t="s">
        <v>42</v>
      </c>
      <c r="T59" s="26" t="s">
        <v>42</v>
      </c>
      <c r="U59" s="27" t="s">
        <v>42</v>
      </c>
      <c r="V59" s="28" t="s">
        <v>42</v>
      </c>
      <c r="W59" s="28" t="s">
        <v>42</v>
      </c>
      <c r="X59" s="28" t="s">
        <v>42</v>
      </c>
      <c r="Y59" s="28" t="s">
        <v>42</v>
      </c>
      <c r="Z59" s="28" t="s">
        <v>42</v>
      </c>
      <c r="AA59" s="26" t="s">
        <v>42</v>
      </c>
      <c r="AB59" s="27" t="s">
        <v>42</v>
      </c>
      <c r="AC59" s="28" t="s">
        <v>42</v>
      </c>
      <c r="AD59" s="28" t="s">
        <v>42</v>
      </c>
      <c r="AE59" s="28" t="s">
        <v>42</v>
      </c>
      <c r="AF59" s="28" t="s">
        <v>42</v>
      </c>
      <c r="AG59" s="28" t="s">
        <v>42</v>
      </c>
      <c r="AH59" s="26" t="s">
        <v>42</v>
      </c>
      <c r="AI59" s="94">
        <f>COUNTIF(D59:AH59,"●")</f>
        <v>28</v>
      </c>
      <c r="AJ59" s="101" t="s">
        <v>49</v>
      </c>
    </row>
    <row r="60" spans="2:36" s="99" customFormat="1" ht="25.8" customHeight="1" thickBot="1" x14ac:dyDescent="0.25">
      <c r="B60" s="154"/>
      <c r="C60" s="15" t="s">
        <v>73</v>
      </c>
      <c r="D60" s="8"/>
      <c r="E60" s="8"/>
      <c r="F60" s="6" t="s">
        <v>42</v>
      </c>
      <c r="G60" s="7" t="s">
        <v>42</v>
      </c>
      <c r="H60" s="8"/>
      <c r="I60" s="8" t="s">
        <v>81</v>
      </c>
      <c r="J60" s="8"/>
      <c r="K60" s="8" t="s">
        <v>80</v>
      </c>
      <c r="L60" s="8"/>
      <c r="M60" s="6"/>
      <c r="N60" s="9"/>
      <c r="O60" s="14" t="s">
        <v>42</v>
      </c>
      <c r="P60" s="8" t="s">
        <v>43</v>
      </c>
      <c r="Q60" s="8" t="s">
        <v>43</v>
      </c>
      <c r="R60" s="8" t="s">
        <v>43</v>
      </c>
      <c r="S60" s="15" t="s">
        <v>42</v>
      </c>
      <c r="T60" s="6" t="s">
        <v>42</v>
      </c>
      <c r="U60" s="7" t="s">
        <v>42</v>
      </c>
      <c r="V60" s="8"/>
      <c r="W60" s="8"/>
      <c r="X60" s="8"/>
      <c r="Y60" s="8"/>
      <c r="Z60" s="8"/>
      <c r="AA60" s="6" t="s">
        <v>42</v>
      </c>
      <c r="AB60" s="7" t="s">
        <v>42</v>
      </c>
      <c r="AC60" s="8"/>
      <c r="AD60" s="8"/>
      <c r="AE60" s="8"/>
      <c r="AF60" s="8"/>
      <c r="AG60" s="8"/>
      <c r="AH60" s="6" t="s">
        <v>42</v>
      </c>
      <c r="AI60" s="103">
        <f>COUNTIF(D60:AH60,"●")</f>
        <v>11</v>
      </c>
      <c r="AJ60" s="104">
        <f>IF(AI59=0,"-",AI60/AI59)</f>
        <v>0.39285714285714285</v>
      </c>
    </row>
    <row r="61" spans="2:36" ht="13.2" thickBot="1" x14ac:dyDescent="0.25"/>
    <row r="62" spans="2:36" ht="21" customHeight="1" thickBot="1" x14ac:dyDescent="0.25">
      <c r="B62" s="143" t="s">
        <v>0</v>
      </c>
      <c r="C62" s="144"/>
      <c r="D62" s="124" t="s">
        <v>70</v>
      </c>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6" t="s">
        <v>9</v>
      </c>
    </row>
    <row r="63" spans="2:36" ht="21" customHeight="1" thickTop="1" x14ac:dyDescent="0.2">
      <c r="B63" s="145" t="s">
        <v>1</v>
      </c>
      <c r="C63" s="146"/>
      <c r="D63" s="3">
        <v>1</v>
      </c>
      <c r="E63" s="4">
        <f t="shared" ref="E63:AG63" si="5">+D63+1</f>
        <v>2</v>
      </c>
      <c r="F63" s="4">
        <f t="shared" si="5"/>
        <v>3</v>
      </c>
      <c r="G63" s="4">
        <f t="shared" si="5"/>
        <v>4</v>
      </c>
      <c r="H63" s="4">
        <f t="shared" si="5"/>
        <v>5</v>
      </c>
      <c r="I63" s="4">
        <f t="shared" si="5"/>
        <v>6</v>
      </c>
      <c r="J63" s="2">
        <f t="shared" si="5"/>
        <v>7</v>
      </c>
      <c r="K63" s="3">
        <f t="shared" si="5"/>
        <v>8</v>
      </c>
      <c r="L63" s="4">
        <f t="shared" si="5"/>
        <v>9</v>
      </c>
      <c r="M63" s="4">
        <f t="shared" si="5"/>
        <v>10</v>
      </c>
      <c r="N63" s="4">
        <f t="shared" si="5"/>
        <v>11</v>
      </c>
      <c r="O63" s="4">
        <f t="shared" si="5"/>
        <v>12</v>
      </c>
      <c r="P63" s="4">
        <f t="shared" si="5"/>
        <v>13</v>
      </c>
      <c r="Q63" s="2">
        <f t="shared" si="5"/>
        <v>14</v>
      </c>
      <c r="R63" s="3">
        <f t="shared" si="5"/>
        <v>15</v>
      </c>
      <c r="S63" s="5">
        <f t="shared" si="5"/>
        <v>16</v>
      </c>
      <c r="T63" s="4">
        <f t="shared" si="5"/>
        <v>17</v>
      </c>
      <c r="U63" s="4">
        <f t="shared" si="5"/>
        <v>18</v>
      </c>
      <c r="V63" s="4">
        <f t="shared" si="5"/>
        <v>19</v>
      </c>
      <c r="W63" s="4">
        <f t="shared" si="5"/>
        <v>20</v>
      </c>
      <c r="X63" s="2">
        <f t="shared" si="5"/>
        <v>21</v>
      </c>
      <c r="Y63" s="5">
        <f t="shared" si="5"/>
        <v>22</v>
      </c>
      <c r="Z63" s="5">
        <f t="shared" si="5"/>
        <v>23</v>
      </c>
      <c r="AA63" s="4">
        <f t="shared" si="5"/>
        <v>24</v>
      </c>
      <c r="AB63" s="4">
        <f t="shared" si="5"/>
        <v>25</v>
      </c>
      <c r="AC63" s="4">
        <f t="shared" si="5"/>
        <v>26</v>
      </c>
      <c r="AD63" s="4">
        <f t="shared" si="5"/>
        <v>27</v>
      </c>
      <c r="AE63" s="2">
        <f t="shared" si="5"/>
        <v>28</v>
      </c>
      <c r="AF63" s="3">
        <f t="shared" si="5"/>
        <v>29</v>
      </c>
      <c r="AG63" s="4">
        <f t="shared" si="5"/>
        <v>30</v>
      </c>
      <c r="AH63" s="87"/>
      <c r="AI63" s="122" t="s">
        <v>9</v>
      </c>
    </row>
    <row r="64" spans="2:36" ht="21" customHeight="1" x14ac:dyDescent="0.2">
      <c r="B64" s="147" t="s">
        <v>3</v>
      </c>
      <c r="C64" s="148"/>
      <c r="D64" s="3" t="s">
        <v>14</v>
      </c>
      <c r="E64" s="4" t="s">
        <v>15</v>
      </c>
      <c r="F64" s="4" t="s">
        <v>16</v>
      </c>
      <c r="G64" s="4" t="s">
        <v>10</v>
      </c>
      <c r="H64" s="4" t="s">
        <v>11</v>
      </c>
      <c r="I64" s="4" t="s">
        <v>12</v>
      </c>
      <c r="J64" s="2" t="s">
        <v>13</v>
      </c>
      <c r="K64" s="3" t="s">
        <v>14</v>
      </c>
      <c r="L64" s="4" t="s">
        <v>15</v>
      </c>
      <c r="M64" s="4" t="s">
        <v>16</v>
      </c>
      <c r="N64" s="4" t="s">
        <v>10</v>
      </c>
      <c r="O64" s="4" t="s">
        <v>11</v>
      </c>
      <c r="P64" s="4" t="s">
        <v>12</v>
      </c>
      <c r="Q64" s="2" t="s">
        <v>13</v>
      </c>
      <c r="R64" s="3" t="s">
        <v>14</v>
      </c>
      <c r="S64" s="5" t="s">
        <v>15</v>
      </c>
      <c r="T64" s="4" t="s">
        <v>16</v>
      </c>
      <c r="U64" s="4" t="s">
        <v>10</v>
      </c>
      <c r="V64" s="4" t="s">
        <v>11</v>
      </c>
      <c r="W64" s="4" t="s">
        <v>12</v>
      </c>
      <c r="X64" s="2" t="s">
        <v>13</v>
      </c>
      <c r="Y64" s="5" t="s">
        <v>14</v>
      </c>
      <c r="Z64" s="5" t="s">
        <v>15</v>
      </c>
      <c r="AA64" s="4" t="s">
        <v>16</v>
      </c>
      <c r="AB64" s="4" t="s">
        <v>10</v>
      </c>
      <c r="AC64" s="4" t="s">
        <v>11</v>
      </c>
      <c r="AD64" s="4" t="s">
        <v>12</v>
      </c>
      <c r="AE64" s="2" t="s">
        <v>13</v>
      </c>
      <c r="AF64" s="3" t="s">
        <v>14</v>
      </c>
      <c r="AG64" s="4" t="s">
        <v>15</v>
      </c>
      <c r="AH64" s="88"/>
      <c r="AI64" s="122"/>
    </row>
    <row r="65" spans="2:36" s="91" customFormat="1" ht="72" customHeight="1" thickBot="1" x14ac:dyDescent="0.25">
      <c r="B65" s="149" t="s">
        <v>4</v>
      </c>
      <c r="C65" s="150"/>
      <c r="D65" s="51"/>
      <c r="E65" s="49"/>
      <c r="F65" s="49"/>
      <c r="G65" s="49"/>
      <c r="H65" s="49"/>
      <c r="I65" s="49"/>
      <c r="J65" s="50"/>
      <c r="K65" s="51"/>
      <c r="L65" s="49" t="s">
        <v>79</v>
      </c>
      <c r="M65" s="49"/>
      <c r="N65" s="49"/>
      <c r="O65" s="49"/>
      <c r="P65" s="49"/>
      <c r="Q65" s="50"/>
      <c r="R65" s="51"/>
      <c r="S65" s="48" t="s">
        <v>24</v>
      </c>
      <c r="T65" s="49"/>
      <c r="U65" s="49"/>
      <c r="V65" s="49"/>
      <c r="W65" s="49" t="s">
        <v>79</v>
      </c>
      <c r="X65" s="50"/>
      <c r="Y65" s="48" t="s">
        <v>25</v>
      </c>
      <c r="Z65" s="48" t="s">
        <v>35</v>
      </c>
      <c r="AA65" s="49"/>
      <c r="AB65" s="49"/>
      <c r="AC65" s="49"/>
      <c r="AD65" s="49"/>
      <c r="AE65" s="50"/>
      <c r="AF65" s="51"/>
      <c r="AG65" s="49"/>
      <c r="AH65" s="89"/>
      <c r="AI65" s="123"/>
      <c r="AJ65" s="90"/>
    </row>
    <row r="66" spans="2:36" s="91" customFormat="1" ht="25.8" customHeight="1" thickTop="1" x14ac:dyDescent="0.2">
      <c r="B66" s="151" t="s">
        <v>31</v>
      </c>
      <c r="C66" s="92" t="s">
        <v>74</v>
      </c>
      <c r="D66" s="44" t="s">
        <v>42</v>
      </c>
      <c r="E66" s="42" t="s">
        <v>42</v>
      </c>
      <c r="F66" s="42" t="s">
        <v>42</v>
      </c>
      <c r="G66" s="42" t="s">
        <v>42</v>
      </c>
      <c r="H66" s="42" t="s">
        <v>42</v>
      </c>
      <c r="I66" s="42" t="s">
        <v>42</v>
      </c>
      <c r="J66" s="43" t="s">
        <v>42</v>
      </c>
      <c r="K66" s="44" t="s">
        <v>42</v>
      </c>
      <c r="L66" s="42" t="s">
        <v>42</v>
      </c>
      <c r="M66" s="42" t="s">
        <v>42</v>
      </c>
      <c r="N66" s="42" t="s">
        <v>42</v>
      </c>
      <c r="O66" s="42" t="s">
        <v>42</v>
      </c>
      <c r="P66" s="42" t="s">
        <v>42</v>
      </c>
      <c r="Q66" s="43" t="s">
        <v>42</v>
      </c>
      <c r="R66" s="44" t="s">
        <v>42</v>
      </c>
      <c r="S66" s="41" t="s">
        <v>42</v>
      </c>
      <c r="T66" s="42" t="s">
        <v>42</v>
      </c>
      <c r="U66" s="42" t="s">
        <v>42</v>
      </c>
      <c r="V66" s="42" t="s">
        <v>42</v>
      </c>
      <c r="W66" s="42" t="s">
        <v>42</v>
      </c>
      <c r="X66" s="43" t="s">
        <v>42</v>
      </c>
      <c r="Y66" s="41" t="s">
        <v>42</v>
      </c>
      <c r="Z66" s="41" t="s">
        <v>42</v>
      </c>
      <c r="AA66" s="42" t="s">
        <v>42</v>
      </c>
      <c r="AB66" s="42" t="s">
        <v>42</v>
      </c>
      <c r="AC66" s="42" t="s">
        <v>42</v>
      </c>
      <c r="AD66" s="42" t="s">
        <v>42</v>
      </c>
      <c r="AE66" s="43" t="s">
        <v>42</v>
      </c>
      <c r="AF66" s="44" t="s">
        <v>42</v>
      </c>
      <c r="AG66" s="42" t="s">
        <v>42</v>
      </c>
      <c r="AH66" s="93"/>
      <c r="AI66" s="94">
        <f>COUNTIF(D66:AG66,"●")</f>
        <v>30</v>
      </c>
      <c r="AJ66" s="95" t="s">
        <v>75</v>
      </c>
    </row>
    <row r="67" spans="2:36" s="99" customFormat="1" ht="25.8" customHeight="1" thickBot="1" x14ac:dyDescent="0.25">
      <c r="B67" s="152"/>
      <c r="C67" s="62" t="s">
        <v>73</v>
      </c>
      <c r="D67" s="37" t="s">
        <v>42</v>
      </c>
      <c r="E67" s="38"/>
      <c r="F67" s="38"/>
      <c r="G67" s="38"/>
      <c r="H67" s="38"/>
      <c r="I67" s="38"/>
      <c r="J67" s="39" t="s">
        <v>42</v>
      </c>
      <c r="K67" s="37" t="s">
        <v>42</v>
      </c>
      <c r="L67" s="38"/>
      <c r="M67" s="38"/>
      <c r="N67" s="38"/>
      <c r="O67" s="38"/>
      <c r="P67" s="38"/>
      <c r="Q67" s="39" t="s">
        <v>42</v>
      </c>
      <c r="R67" s="37" t="s">
        <v>42</v>
      </c>
      <c r="S67" s="53"/>
      <c r="T67" s="38"/>
      <c r="U67" s="38"/>
      <c r="V67" s="38"/>
      <c r="W67" s="38"/>
      <c r="X67" s="39" t="s">
        <v>42</v>
      </c>
      <c r="Y67" s="53" t="s">
        <v>42</v>
      </c>
      <c r="Z67" s="53"/>
      <c r="AA67" s="38"/>
      <c r="AB67" s="38"/>
      <c r="AC67" s="38"/>
      <c r="AD67" s="38"/>
      <c r="AE67" s="39" t="s">
        <v>42</v>
      </c>
      <c r="AF67" s="37" t="s">
        <v>42</v>
      </c>
      <c r="AG67" s="38"/>
      <c r="AH67" s="96"/>
      <c r="AI67" s="97">
        <f>COUNTIF(D67:AG67,"●")</f>
        <v>9</v>
      </c>
      <c r="AJ67" s="98">
        <f>IF(AI66=0,"-",AI67/AI66)</f>
        <v>0.3</v>
      </c>
    </row>
    <row r="68" spans="2:36" s="99" customFormat="1" ht="25.8" customHeight="1" thickTop="1" x14ac:dyDescent="0.2">
      <c r="B68" s="153" t="s">
        <v>2</v>
      </c>
      <c r="C68" s="92" t="s">
        <v>74</v>
      </c>
      <c r="D68" s="27" t="s">
        <v>42</v>
      </c>
      <c r="E68" s="28" t="s">
        <v>42</v>
      </c>
      <c r="F68" s="28" t="s">
        <v>42</v>
      </c>
      <c r="G68" s="28" t="s">
        <v>42</v>
      </c>
      <c r="H68" s="28" t="s">
        <v>42</v>
      </c>
      <c r="I68" s="28" t="s">
        <v>42</v>
      </c>
      <c r="J68" s="26" t="s">
        <v>42</v>
      </c>
      <c r="K68" s="27" t="s">
        <v>42</v>
      </c>
      <c r="L68" s="28" t="s">
        <v>42</v>
      </c>
      <c r="M68" s="28" t="s">
        <v>42</v>
      </c>
      <c r="N68" s="28" t="s">
        <v>42</v>
      </c>
      <c r="O68" s="28" t="s">
        <v>42</v>
      </c>
      <c r="P68" s="28" t="s">
        <v>42</v>
      </c>
      <c r="Q68" s="26" t="s">
        <v>42</v>
      </c>
      <c r="R68" s="27" t="s">
        <v>42</v>
      </c>
      <c r="S68" s="29" t="s">
        <v>42</v>
      </c>
      <c r="T68" s="28" t="s">
        <v>42</v>
      </c>
      <c r="U68" s="28" t="s">
        <v>42</v>
      </c>
      <c r="V68" s="28" t="s">
        <v>42</v>
      </c>
      <c r="W68" s="28" t="s">
        <v>42</v>
      </c>
      <c r="X68" s="26" t="s">
        <v>42</v>
      </c>
      <c r="Y68" s="29" t="s">
        <v>42</v>
      </c>
      <c r="Z68" s="29" t="s">
        <v>42</v>
      </c>
      <c r="AA68" s="28" t="s">
        <v>42</v>
      </c>
      <c r="AB68" s="28" t="s">
        <v>42</v>
      </c>
      <c r="AC68" s="28" t="s">
        <v>42</v>
      </c>
      <c r="AD68" s="28" t="s">
        <v>42</v>
      </c>
      <c r="AE68" s="26" t="s">
        <v>42</v>
      </c>
      <c r="AF68" s="27" t="s">
        <v>42</v>
      </c>
      <c r="AG68" s="28" t="s">
        <v>42</v>
      </c>
      <c r="AH68" s="100"/>
      <c r="AI68" s="94">
        <f>COUNTIF(D68:AG68,"●")</f>
        <v>30</v>
      </c>
      <c r="AJ68" s="101" t="s">
        <v>49</v>
      </c>
    </row>
    <row r="69" spans="2:36" s="99" customFormat="1" ht="25.8" customHeight="1" thickBot="1" x14ac:dyDescent="0.25">
      <c r="B69" s="154"/>
      <c r="C69" s="15" t="s">
        <v>73</v>
      </c>
      <c r="D69" s="7" t="s">
        <v>42</v>
      </c>
      <c r="E69" s="8"/>
      <c r="F69" s="8"/>
      <c r="G69" s="8"/>
      <c r="H69" s="8"/>
      <c r="I69" s="8"/>
      <c r="J69" s="6" t="s">
        <v>42</v>
      </c>
      <c r="K69" s="7" t="s">
        <v>42</v>
      </c>
      <c r="L69" s="8" t="s">
        <v>84</v>
      </c>
      <c r="M69" s="8"/>
      <c r="N69" s="8"/>
      <c r="O69" s="8"/>
      <c r="P69" s="8"/>
      <c r="Q69" s="6"/>
      <c r="R69" s="7" t="s">
        <v>42</v>
      </c>
      <c r="S69" s="9"/>
      <c r="T69" s="8"/>
      <c r="U69" s="8"/>
      <c r="V69" s="8"/>
      <c r="W69" s="8" t="s">
        <v>56</v>
      </c>
      <c r="X69" s="6" t="s">
        <v>85</v>
      </c>
      <c r="Y69" s="9" t="s">
        <v>86</v>
      </c>
      <c r="Z69" s="9"/>
      <c r="AA69" s="8"/>
      <c r="AB69" s="8"/>
      <c r="AC69" s="8"/>
      <c r="AD69" s="8"/>
      <c r="AE69" s="6" t="s">
        <v>42</v>
      </c>
      <c r="AF69" s="7" t="s">
        <v>42</v>
      </c>
      <c r="AG69" s="8"/>
      <c r="AH69" s="102"/>
      <c r="AI69" s="103">
        <f>COUNTIF(D69:AG69,"●")</f>
        <v>9</v>
      </c>
      <c r="AJ69" s="104">
        <f>IF(AI68=0,"-",AI69/AI68)</f>
        <v>0.3</v>
      </c>
    </row>
    <row r="70" spans="2:36" ht="13.2" thickBot="1" x14ac:dyDescent="0.25"/>
    <row r="71" spans="2:36" ht="21" customHeight="1" thickBot="1" x14ac:dyDescent="0.25">
      <c r="B71" s="143" t="s">
        <v>0</v>
      </c>
      <c r="C71" s="144"/>
      <c r="D71" s="124" t="s">
        <v>69</v>
      </c>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6" t="s">
        <v>9</v>
      </c>
    </row>
    <row r="72" spans="2:36" ht="21" customHeight="1" thickTop="1" x14ac:dyDescent="0.2">
      <c r="B72" s="145" t="s">
        <v>1</v>
      </c>
      <c r="C72" s="146"/>
      <c r="D72" s="4">
        <v>1</v>
      </c>
      <c r="E72" s="4">
        <f t="shared" ref="E72:AH72" si="6">+D72+1</f>
        <v>2</v>
      </c>
      <c r="F72" s="4">
        <f t="shared" si="6"/>
        <v>3</v>
      </c>
      <c r="G72" s="4">
        <f t="shared" si="6"/>
        <v>4</v>
      </c>
      <c r="H72" s="2">
        <f t="shared" si="6"/>
        <v>5</v>
      </c>
      <c r="I72" s="3">
        <f t="shared" si="6"/>
        <v>6</v>
      </c>
      <c r="J72" s="4">
        <f t="shared" si="6"/>
        <v>7</v>
      </c>
      <c r="K72" s="4">
        <f t="shared" si="6"/>
        <v>8</v>
      </c>
      <c r="L72" s="4">
        <f t="shared" si="6"/>
        <v>9</v>
      </c>
      <c r="M72" s="4">
        <f t="shared" si="6"/>
        <v>10</v>
      </c>
      <c r="N72" s="4">
        <f t="shared" si="6"/>
        <v>11</v>
      </c>
      <c r="O72" s="2">
        <f t="shared" si="6"/>
        <v>12</v>
      </c>
      <c r="P72" s="3">
        <f t="shared" si="6"/>
        <v>13</v>
      </c>
      <c r="Q72" s="5">
        <f t="shared" si="6"/>
        <v>14</v>
      </c>
      <c r="R72" s="4">
        <f t="shared" si="6"/>
        <v>15</v>
      </c>
      <c r="S72" s="4">
        <f t="shared" si="6"/>
        <v>16</v>
      </c>
      <c r="T72" s="4">
        <f t="shared" si="6"/>
        <v>17</v>
      </c>
      <c r="U72" s="4">
        <f t="shared" si="6"/>
        <v>18</v>
      </c>
      <c r="V72" s="2">
        <f t="shared" si="6"/>
        <v>19</v>
      </c>
      <c r="W72" s="3">
        <f t="shared" si="6"/>
        <v>20</v>
      </c>
      <c r="X72" s="4">
        <f t="shared" si="6"/>
        <v>21</v>
      </c>
      <c r="Y72" s="4">
        <f t="shared" si="6"/>
        <v>22</v>
      </c>
      <c r="Z72" s="4">
        <f t="shared" si="6"/>
        <v>23</v>
      </c>
      <c r="AA72" s="4">
        <f t="shared" si="6"/>
        <v>24</v>
      </c>
      <c r="AB72" s="4">
        <f t="shared" si="6"/>
        <v>25</v>
      </c>
      <c r="AC72" s="2">
        <f t="shared" si="6"/>
        <v>26</v>
      </c>
      <c r="AD72" s="3">
        <f t="shared" si="6"/>
        <v>27</v>
      </c>
      <c r="AE72" s="4">
        <f t="shared" si="6"/>
        <v>28</v>
      </c>
      <c r="AF72" s="4">
        <f t="shared" si="6"/>
        <v>29</v>
      </c>
      <c r="AG72" s="4">
        <f t="shared" si="6"/>
        <v>30</v>
      </c>
      <c r="AH72" s="4">
        <f t="shared" si="6"/>
        <v>31</v>
      </c>
      <c r="AI72" s="122" t="s">
        <v>9</v>
      </c>
    </row>
    <row r="73" spans="2:36" ht="21" customHeight="1" x14ac:dyDescent="0.2">
      <c r="B73" s="147" t="s">
        <v>3</v>
      </c>
      <c r="C73" s="148"/>
      <c r="D73" s="4" t="s">
        <v>16</v>
      </c>
      <c r="E73" s="4" t="s">
        <v>10</v>
      </c>
      <c r="F73" s="4" t="s">
        <v>11</v>
      </c>
      <c r="G73" s="4" t="s">
        <v>12</v>
      </c>
      <c r="H73" s="2" t="s">
        <v>13</v>
      </c>
      <c r="I73" s="3" t="s">
        <v>14</v>
      </c>
      <c r="J73" s="4" t="s">
        <v>15</v>
      </c>
      <c r="K73" s="4" t="s">
        <v>16</v>
      </c>
      <c r="L73" s="4" t="s">
        <v>10</v>
      </c>
      <c r="M73" s="4" t="s">
        <v>11</v>
      </c>
      <c r="N73" s="4" t="s">
        <v>12</v>
      </c>
      <c r="O73" s="2" t="s">
        <v>13</v>
      </c>
      <c r="P73" s="3" t="s">
        <v>14</v>
      </c>
      <c r="Q73" s="5" t="s">
        <v>15</v>
      </c>
      <c r="R73" s="4" t="s">
        <v>16</v>
      </c>
      <c r="S73" s="4" t="s">
        <v>10</v>
      </c>
      <c r="T73" s="4" t="s">
        <v>11</v>
      </c>
      <c r="U73" s="4" t="s">
        <v>12</v>
      </c>
      <c r="V73" s="2" t="s">
        <v>13</v>
      </c>
      <c r="W73" s="3" t="s">
        <v>14</v>
      </c>
      <c r="X73" s="4" t="s">
        <v>15</v>
      </c>
      <c r="Y73" s="4" t="s">
        <v>16</v>
      </c>
      <c r="Z73" s="4" t="s">
        <v>10</v>
      </c>
      <c r="AA73" s="4" t="s">
        <v>11</v>
      </c>
      <c r="AB73" s="4" t="s">
        <v>12</v>
      </c>
      <c r="AC73" s="2" t="s">
        <v>13</v>
      </c>
      <c r="AD73" s="3" t="s">
        <v>14</v>
      </c>
      <c r="AE73" s="4" t="s">
        <v>15</v>
      </c>
      <c r="AF73" s="4" t="s">
        <v>16</v>
      </c>
      <c r="AG73" s="4" t="s">
        <v>10</v>
      </c>
      <c r="AH73" s="4" t="s">
        <v>11</v>
      </c>
      <c r="AI73" s="122"/>
    </row>
    <row r="74" spans="2:36" s="91" customFormat="1" ht="72" customHeight="1" thickBot="1" x14ac:dyDescent="0.25">
      <c r="B74" s="149" t="s">
        <v>4</v>
      </c>
      <c r="C74" s="150"/>
      <c r="D74" s="49"/>
      <c r="E74" s="49"/>
      <c r="F74" s="49"/>
      <c r="G74" s="49"/>
      <c r="H74" s="50"/>
      <c r="I74" s="51"/>
      <c r="J74" s="49"/>
      <c r="K74" s="109" t="s">
        <v>82</v>
      </c>
      <c r="L74" s="49"/>
      <c r="M74" s="49"/>
      <c r="N74" s="49"/>
      <c r="O74" s="50"/>
      <c r="P74" s="51"/>
      <c r="Q74" s="48" t="s">
        <v>26</v>
      </c>
      <c r="R74" s="49"/>
      <c r="S74" s="49"/>
      <c r="T74" s="49"/>
      <c r="U74" s="49"/>
      <c r="V74" s="50"/>
      <c r="W74" s="51"/>
      <c r="X74" s="49"/>
      <c r="Y74" s="49"/>
      <c r="Z74" s="49"/>
      <c r="AA74" s="49"/>
      <c r="AB74" s="49"/>
      <c r="AC74" s="50"/>
      <c r="AD74" s="51"/>
      <c r="AE74" s="49"/>
      <c r="AF74" s="49"/>
      <c r="AG74" s="49"/>
      <c r="AH74" s="49"/>
      <c r="AI74" s="123"/>
      <c r="AJ74" s="90"/>
    </row>
    <row r="75" spans="2:36" s="91" customFormat="1" ht="25.8" customHeight="1" thickTop="1" x14ac:dyDescent="0.2">
      <c r="B75" s="151" t="s">
        <v>31</v>
      </c>
      <c r="C75" s="92" t="s">
        <v>74</v>
      </c>
      <c r="D75" s="42" t="s">
        <v>42</v>
      </c>
      <c r="E75" s="42" t="s">
        <v>42</v>
      </c>
      <c r="F75" s="42" t="s">
        <v>42</v>
      </c>
      <c r="G75" s="42" t="s">
        <v>42</v>
      </c>
      <c r="H75" s="43" t="s">
        <v>42</v>
      </c>
      <c r="I75" s="44" t="s">
        <v>42</v>
      </c>
      <c r="J75" s="42" t="s">
        <v>42</v>
      </c>
      <c r="K75" s="42" t="s">
        <v>42</v>
      </c>
      <c r="L75" s="42" t="s">
        <v>42</v>
      </c>
      <c r="M75" s="42" t="s">
        <v>42</v>
      </c>
      <c r="N75" s="42" t="s">
        <v>42</v>
      </c>
      <c r="O75" s="43" t="s">
        <v>42</v>
      </c>
      <c r="P75" s="44" t="s">
        <v>89</v>
      </c>
      <c r="Q75" s="41" t="s">
        <v>89</v>
      </c>
      <c r="R75" s="42" t="s">
        <v>89</v>
      </c>
      <c r="S75" s="42" t="s">
        <v>89</v>
      </c>
      <c r="T75" s="42"/>
      <c r="U75" s="42"/>
      <c r="V75" s="43"/>
      <c r="W75" s="44"/>
      <c r="X75" s="42"/>
      <c r="Y75" s="42"/>
      <c r="Z75" s="42"/>
      <c r="AA75" s="42"/>
      <c r="AB75" s="42"/>
      <c r="AC75" s="43"/>
      <c r="AD75" s="44"/>
      <c r="AE75" s="42"/>
      <c r="AF75" s="42"/>
      <c r="AG75" s="42"/>
      <c r="AH75" s="42"/>
      <c r="AI75" s="94">
        <f>COUNTIF(D75:AH75,"●")</f>
        <v>12</v>
      </c>
      <c r="AJ75" s="95" t="s">
        <v>75</v>
      </c>
    </row>
    <row r="76" spans="2:36" s="99" customFormat="1" ht="25.8" customHeight="1" thickBot="1" x14ac:dyDescent="0.25">
      <c r="B76" s="152"/>
      <c r="C76" s="62" t="s">
        <v>73</v>
      </c>
      <c r="D76" s="38"/>
      <c r="E76" s="38"/>
      <c r="F76" s="38"/>
      <c r="G76" s="38"/>
      <c r="H76" s="39" t="s">
        <v>42</v>
      </c>
      <c r="I76" s="37" t="s">
        <v>42</v>
      </c>
      <c r="J76" s="38"/>
      <c r="K76" s="38"/>
      <c r="L76" s="38"/>
      <c r="M76" s="38"/>
      <c r="N76" s="38"/>
      <c r="O76" s="39" t="s">
        <v>42</v>
      </c>
      <c r="P76" s="37"/>
      <c r="Q76" s="53"/>
      <c r="R76" s="38"/>
      <c r="S76" s="38"/>
      <c r="T76" s="38"/>
      <c r="U76" s="38"/>
      <c r="V76" s="39"/>
      <c r="W76" s="37"/>
      <c r="X76" s="38"/>
      <c r="Y76" s="38"/>
      <c r="Z76" s="38"/>
      <c r="AA76" s="38"/>
      <c r="AB76" s="38"/>
      <c r="AC76" s="39"/>
      <c r="AD76" s="37"/>
      <c r="AE76" s="38"/>
      <c r="AF76" s="38"/>
      <c r="AG76" s="38"/>
      <c r="AH76" s="38"/>
      <c r="AI76" s="97">
        <f>COUNTIF(D76:AH76,"●")</f>
        <v>3</v>
      </c>
      <c r="AJ76" s="98">
        <f>IF(AI75=0,"-",AI76/AI75)</f>
        <v>0.25</v>
      </c>
    </row>
    <row r="77" spans="2:36" s="99" customFormat="1" ht="25.8" customHeight="1" thickTop="1" x14ac:dyDescent="0.2">
      <c r="B77" s="153" t="s">
        <v>2</v>
      </c>
      <c r="C77" s="92" t="s">
        <v>74</v>
      </c>
      <c r="D77" s="28" t="s">
        <v>42</v>
      </c>
      <c r="E77" s="28" t="s">
        <v>42</v>
      </c>
      <c r="F77" s="28" t="s">
        <v>42</v>
      </c>
      <c r="G77" s="28" t="s">
        <v>42</v>
      </c>
      <c r="H77" s="26" t="s">
        <v>42</v>
      </c>
      <c r="I77" s="27" t="s">
        <v>89</v>
      </c>
      <c r="J77" s="28" t="s">
        <v>89</v>
      </c>
      <c r="K77" s="28" t="s">
        <v>89</v>
      </c>
      <c r="L77" s="28"/>
      <c r="M77" s="28"/>
      <c r="N77" s="28"/>
      <c r="O77" s="26"/>
      <c r="P77" s="27"/>
      <c r="Q77" s="29"/>
      <c r="R77" s="28"/>
      <c r="S77" s="28"/>
      <c r="T77" s="28"/>
      <c r="U77" s="28"/>
      <c r="V77" s="26"/>
      <c r="W77" s="27"/>
      <c r="X77" s="28"/>
      <c r="Y77" s="28"/>
      <c r="Z77" s="28"/>
      <c r="AA77" s="28"/>
      <c r="AB77" s="28"/>
      <c r="AC77" s="26"/>
      <c r="AD77" s="27"/>
      <c r="AE77" s="28"/>
      <c r="AF77" s="28"/>
      <c r="AG77" s="28"/>
      <c r="AH77" s="28"/>
      <c r="AI77" s="94">
        <f>COUNTIF(D77:AH77,"●")</f>
        <v>5</v>
      </c>
      <c r="AJ77" s="101" t="s">
        <v>49</v>
      </c>
    </row>
    <row r="78" spans="2:36" s="99" customFormat="1" ht="25.8" customHeight="1" thickBot="1" x14ac:dyDescent="0.25">
      <c r="B78" s="154"/>
      <c r="C78" s="15" t="s">
        <v>73</v>
      </c>
      <c r="D78" s="8"/>
      <c r="E78" s="8"/>
      <c r="F78" s="8"/>
      <c r="G78" s="8"/>
      <c r="H78" s="6" t="s">
        <v>42</v>
      </c>
      <c r="I78" s="7" t="s">
        <v>89</v>
      </c>
      <c r="J78" s="8"/>
      <c r="K78" s="8"/>
      <c r="L78" s="8"/>
      <c r="M78" s="8"/>
      <c r="N78" s="8"/>
      <c r="O78" s="6"/>
      <c r="P78" s="7"/>
      <c r="Q78" s="9"/>
      <c r="R78" s="8"/>
      <c r="S78" s="8"/>
      <c r="T78" s="8"/>
      <c r="U78" s="8"/>
      <c r="V78" s="6"/>
      <c r="W78" s="7"/>
      <c r="X78" s="8"/>
      <c r="Y78" s="8"/>
      <c r="Z78" s="8"/>
      <c r="AA78" s="8"/>
      <c r="AB78" s="8"/>
      <c r="AC78" s="6"/>
      <c r="AD78" s="7"/>
      <c r="AE78" s="8"/>
      <c r="AF78" s="8"/>
      <c r="AG78" s="8"/>
      <c r="AH78" s="8"/>
      <c r="AI78" s="103">
        <f>COUNTIF(D78:AH78,"●")</f>
        <v>1</v>
      </c>
      <c r="AJ78" s="104">
        <f>IF(AI77=0,"-",AI78/AI77)</f>
        <v>0.2</v>
      </c>
    </row>
    <row r="79" spans="2:36" ht="13.2" thickBot="1" x14ac:dyDescent="0.25"/>
    <row r="80" spans="2:36" ht="21" customHeight="1" thickBot="1" x14ac:dyDescent="0.25">
      <c r="B80" s="143" t="s">
        <v>0</v>
      </c>
      <c r="C80" s="144"/>
      <c r="D80" s="124" t="s">
        <v>68</v>
      </c>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6" t="s">
        <v>9</v>
      </c>
    </row>
    <row r="81" spans="2:36" ht="21" customHeight="1" thickTop="1" x14ac:dyDescent="0.2">
      <c r="B81" s="145" t="s">
        <v>1</v>
      </c>
      <c r="C81" s="146"/>
      <c r="D81" s="4">
        <v>1</v>
      </c>
      <c r="E81" s="2">
        <f t="shared" ref="E81:AG81" si="7">+D81+1</f>
        <v>2</v>
      </c>
      <c r="F81" s="5">
        <f t="shared" si="7"/>
        <v>3</v>
      </c>
      <c r="G81" s="5">
        <f t="shared" si="7"/>
        <v>4</v>
      </c>
      <c r="H81" s="4">
        <f t="shared" si="7"/>
        <v>5</v>
      </c>
      <c r="I81" s="4">
        <f t="shared" si="7"/>
        <v>6</v>
      </c>
      <c r="J81" s="4">
        <f t="shared" si="7"/>
        <v>7</v>
      </c>
      <c r="K81" s="4">
        <f t="shared" si="7"/>
        <v>8</v>
      </c>
      <c r="L81" s="2">
        <f t="shared" si="7"/>
        <v>9</v>
      </c>
      <c r="M81" s="3">
        <f t="shared" si="7"/>
        <v>10</v>
      </c>
      <c r="N81" s="4">
        <f t="shared" si="7"/>
        <v>11</v>
      </c>
      <c r="O81" s="4">
        <f t="shared" si="7"/>
        <v>12</v>
      </c>
      <c r="P81" s="4">
        <f t="shared" si="7"/>
        <v>13</v>
      </c>
      <c r="Q81" s="4">
        <f t="shared" si="7"/>
        <v>14</v>
      </c>
      <c r="R81" s="4">
        <f t="shared" si="7"/>
        <v>15</v>
      </c>
      <c r="S81" s="2">
        <f t="shared" si="7"/>
        <v>16</v>
      </c>
      <c r="T81" s="3">
        <f t="shared" si="7"/>
        <v>17</v>
      </c>
      <c r="U81" s="4">
        <f t="shared" si="7"/>
        <v>18</v>
      </c>
      <c r="V81" s="4">
        <f t="shared" si="7"/>
        <v>19</v>
      </c>
      <c r="W81" s="4">
        <f t="shared" si="7"/>
        <v>20</v>
      </c>
      <c r="X81" s="4">
        <f t="shared" si="7"/>
        <v>21</v>
      </c>
      <c r="Y81" s="4">
        <f t="shared" si="7"/>
        <v>22</v>
      </c>
      <c r="Z81" s="5">
        <f t="shared" si="7"/>
        <v>23</v>
      </c>
      <c r="AA81" s="3">
        <f t="shared" si="7"/>
        <v>24</v>
      </c>
      <c r="AB81" s="4">
        <f t="shared" si="7"/>
        <v>25</v>
      </c>
      <c r="AC81" s="4">
        <f t="shared" si="7"/>
        <v>26</v>
      </c>
      <c r="AD81" s="4">
        <f t="shared" si="7"/>
        <v>27</v>
      </c>
      <c r="AE81" s="4">
        <f t="shared" si="7"/>
        <v>28</v>
      </c>
      <c r="AF81" s="4">
        <f t="shared" si="7"/>
        <v>29</v>
      </c>
      <c r="AG81" s="2">
        <f t="shared" si="7"/>
        <v>30</v>
      </c>
      <c r="AH81" s="87"/>
      <c r="AI81" s="122" t="s">
        <v>9</v>
      </c>
    </row>
    <row r="82" spans="2:36" ht="21" customHeight="1" x14ac:dyDescent="0.2">
      <c r="B82" s="147" t="s">
        <v>3</v>
      </c>
      <c r="C82" s="148"/>
      <c r="D82" s="4" t="s">
        <v>12</v>
      </c>
      <c r="E82" s="2" t="s">
        <v>13</v>
      </c>
      <c r="F82" s="5" t="s">
        <v>14</v>
      </c>
      <c r="G82" s="5" t="s">
        <v>15</v>
      </c>
      <c r="H82" s="4" t="s">
        <v>16</v>
      </c>
      <c r="I82" s="4" t="s">
        <v>10</v>
      </c>
      <c r="J82" s="4" t="s">
        <v>11</v>
      </c>
      <c r="K82" s="4" t="s">
        <v>12</v>
      </c>
      <c r="L82" s="2" t="s">
        <v>13</v>
      </c>
      <c r="M82" s="3" t="s">
        <v>14</v>
      </c>
      <c r="N82" s="4" t="s">
        <v>15</v>
      </c>
      <c r="O82" s="4" t="s">
        <v>16</v>
      </c>
      <c r="P82" s="4" t="s">
        <v>10</v>
      </c>
      <c r="Q82" s="4" t="s">
        <v>11</v>
      </c>
      <c r="R82" s="4" t="s">
        <v>12</v>
      </c>
      <c r="S82" s="2" t="s">
        <v>13</v>
      </c>
      <c r="T82" s="3" t="s">
        <v>14</v>
      </c>
      <c r="U82" s="4" t="s">
        <v>15</v>
      </c>
      <c r="V82" s="4" t="s">
        <v>16</v>
      </c>
      <c r="W82" s="4" t="s">
        <v>10</v>
      </c>
      <c r="X82" s="4" t="s">
        <v>11</v>
      </c>
      <c r="Y82" s="4" t="s">
        <v>12</v>
      </c>
      <c r="Z82" s="5" t="s">
        <v>13</v>
      </c>
      <c r="AA82" s="3" t="s">
        <v>14</v>
      </c>
      <c r="AB82" s="4" t="s">
        <v>15</v>
      </c>
      <c r="AC82" s="4" t="s">
        <v>16</v>
      </c>
      <c r="AD82" s="4" t="s">
        <v>10</v>
      </c>
      <c r="AE82" s="4" t="s">
        <v>11</v>
      </c>
      <c r="AF82" s="4" t="s">
        <v>12</v>
      </c>
      <c r="AG82" s="2" t="s">
        <v>13</v>
      </c>
      <c r="AH82" s="88"/>
      <c r="AI82" s="122"/>
    </row>
    <row r="83" spans="2:36" s="91" customFormat="1" ht="72" customHeight="1" thickBot="1" x14ac:dyDescent="0.25">
      <c r="B83" s="149" t="s">
        <v>4</v>
      </c>
      <c r="C83" s="150"/>
      <c r="D83" s="49"/>
      <c r="E83" s="50"/>
      <c r="F83" s="48" t="s">
        <v>8</v>
      </c>
      <c r="G83" s="48" t="s">
        <v>35</v>
      </c>
      <c r="H83" s="49"/>
      <c r="I83" s="49"/>
      <c r="J83" s="49"/>
      <c r="K83" s="49"/>
      <c r="L83" s="50"/>
      <c r="M83" s="51"/>
      <c r="N83" s="49"/>
      <c r="O83" s="49"/>
      <c r="P83" s="49"/>
      <c r="Q83" s="49"/>
      <c r="R83" s="49"/>
      <c r="S83" s="50"/>
      <c r="T83" s="51"/>
      <c r="U83" s="49"/>
      <c r="V83" s="49"/>
      <c r="W83" s="49"/>
      <c r="X83" s="49"/>
      <c r="Y83" s="49"/>
      <c r="Z83" s="48" t="s">
        <v>19</v>
      </c>
      <c r="AA83" s="51"/>
      <c r="AB83" s="49"/>
      <c r="AC83" s="49"/>
      <c r="AD83" s="49"/>
      <c r="AE83" s="49"/>
      <c r="AF83" s="49"/>
      <c r="AG83" s="50"/>
      <c r="AH83" s="89"/>
      <c r="AI83" s="123"/>
      <c r="AJ83" s="90"/>
    </row>
    <row r="84" spans="2:36" s="91" customFormat="1" ht="25.8" customHeight="1" thickTop="1" x14ac:dyDescent="0.2">
      <c r="B84" s="151" t="s">
        <v>31</v>
      </c>
      <c r="C84" s="92" t="s">
        <v>74</v>
      </c>
      <c r="D84" s="42"/>
      <c r="E84" s="43"/>
      <c r="F84" s="41"/>
      <c r="G84" s="41"/>
      <c r="H84" s="42"/>
      <c r="I84" s="42"/>
      <c r="J84" s="42"/>
      <c r="K84" s="42"/>
      <c r="L84" s="43"/>
      <c r="M84" s="44"/>
      <c r="N84" s="42"/>
      <c r="O84" s="42"/>
      <c r="P84" s="42"/>
      <c r="Q84" s="42"/>
      <c r="R84" s="42"/>
      <c r="S84" s="43"/>
      <c r="T84" s="44"/>
      <c r="U84" s="42"/>
      <c r="V84" s="42"/>
      <c r="W84" s="42"/>
      <c r="X84" s="42"/>
      <c r="Y84" s="42"/>
      <c r="Z84" s="41"/>
      <c r="AA84" s="44"/>
      <c r="AB84" s="42"/>
      <c r="AC84" s="42"/>
      <c r="AD84" s="42"/>
      <c r="AE84" s="42"/>
      <c r="AF84" s="42"/>
      <c r="AG84" s="43"/>
      <c r="AH84" s="93"/>
      <c r="AI84" s="94">
        <f>COUNTIF(D84:AG84,"●")</f>
        <v>0</v>
      </c>
      <c r="AJ84" s="95" t="s">
        <v>75</v>
      </c>
    </row>
    <row r="85" spans="2:36" s="99" customFormat="1" ht="25.8" customHeight="1" thickBot="1" x14ac:dyDescent="0.25">
      <c r="B85" s="152"/>
      <c r="C85" s="62" t="s">
        <v>73</v>
      </c>
      <c r="D85" s="38"/>
      <c r="E85" s="39"/>
      <c r="F85" s="53"/>
      <c r="G85" s="53"/>
      <c r="H85" s="38"/>
      <c r="I85" s="38"/>
      <c r="J85" s="38"/>
      <c r="K85" s="38"/>
      <c r="L85" s="39"/>
      <c r="M85" s="37"/>
      <c r="N85" s="38"/>
      <c r="O85" s="38"/>
      <c r="P85" s="38"/>
      <c r="Q85" s="38"/>
      <c r="R85" s="38"/>
      <c r="S85" s="39"/>
      <c r="T85" s="37"/>
      <c r="U85" s="38"/>
      <c r="V85" s="38"/>
      <c r="W85" s="38"/>
      <c r="X85" s="38"/>
      <c r="Y85" s="38"/>
      <c r="Z85" s="53"/>
      <c r="AA85" s="37"/>
      <c r="AB85" s="38"/>
      <c r="AC85" s="38"/>
      <c r="AD85" s="38"/>
      <c r="AE85" s="38"/>
      <c r="AF85" s="38"/>
      <c r="AG85" s="39"/>
      <c r="AH85" s="96"/>
      <c r="AI85" s="97">
        <f>COUNTIF(D85:AG85,"●")</f>
        <v>0</v>
      </c>
      <c r="AJ85" s="98" t="str">
        <f>IF(AI84=0,"-",AI85/AI84)</f>
        <v>-</v>
      </c>
    </row>
    <row r="86" spans="2:36" s="99" customFormat="1" ht="25.8" customHeight="1" thickTop="1" x14ac:dyDescent="0.2">
      <c r="B86" s="153" t="s">
        <v>2</v>
      </c>
      <c r="C86" s="92" t="s">
        <v>74</v>
      </c>
      <c r="D86" s="28"/>
      <c r="E86" s="26"/>
      <c r="F86" s="29"/>
      <c r="G86" s="29"/>
      <c r="H86" s="28"/>
      <c r="I86" s="28"/>
      <c r="J86" s="28"/>
      <c r="K86" s="28"/>
      <c r="L86" s="26"/>
      <c r="M86" s="27"/>
      <c r="N86" s="28"/>
      <c r="O86" s="28"/>
      <c r="P86" s="28"/>
      <c r="Q86" s="28"/>
      <c r="R86" s="28"/>
      <c r="S86" s="26"/>
      <c r="T86" s="27"/>
      <c r="U86" s="28"/>
      <c r="V86" s="28"/>
      <c r="W86" s="28"/>
      <c r="X86" s="28"/>
      <c r="Y86" s="28"/>
      <c r="Z86" s="29"/>
      <c r="AA86" s="27"/>
      <c r="AB86" s="28"/>
      <c r="AC86" s="28"/>
      <c r="AD86" s="28"/>
      <c r="AE86" s="28"/>
      <c r="AF86" s="28"/>
      <c r="AG86" s="26"/>
      <c r="AH86" s="100"/>
      <c r="AI86" s="94">
        <f>COUNTIF(D86:AG86,"●")</f>
        <v>0</v>
      </c>
      <c r="AJ86" s="101" t="s">
        <v>49</v>
      </c>
    </row>
    <row r="87" spans="2:36" s="99" customFormat="1" ht="25.8" customHeight="1" thickBot="1" x14ac:dyDescent="0.25">
      <c r="B87" s="154"/>
      <c r="C87" s="15" t="s">
        <v>73</v>
      </c>
      <c r="D87" s="8"/>
      <c r="E87" s="6"/>
      <c r="F87" s="9"/>
      <c r="G87" s="9"/>
      <c r="H87" s="8"/>
      <c r="I87" s="8"/>
      <c r="J87" s="8"/>
      <c r="K87" s="8"/>
      <c r="L87" s="6"/>
      <c r="M87" s="7"/>
      <c r="N87" s="8"/>
      <c r="O87" s="8"/>
      <c r="P87" s="8"/>
      <c r="Q87" s="8"/>
      <c r="R87" s="8"/>
      <c r="S87" s="6"/>
      <c r="T87" s="7"/>
      <c r="U87" s="8"/>
      <c r="V87" s="8"/>
      <c r="W87" s="8"/>
      <c r="X87" s="8"/>
      <c r="Y87" s="8"/>
      <c r="Z87" s="9"/>
      <c r="AA87" s="7"/>
      <c r="AB87" s="8"/>
      <c r="AC87" s="8"/>
      <c r="AD87" s="8"/>
      <c r="AE87" s="8"/>
      <c r="AF87" s="8"/>
      <c r="AG87" s="6"/>
      <c r="AH87" s="102"/>
      <c r="AI87" s="103">
        <f>COUNTIF(D87:AG87,"●")</f>
        <v>0</v>
      </c>
      <c r="AJ87" s="104" t="str">
        <f>IF(AI86=0,"-",AI87/AI86)</f>
        <v>-</v>
      </c>
    </row>
    <row r="88" spans="2:36" ht="13.2" thickBot="1" x14ac:dyDescent="0.25"/>
    <row r="89" spans="2:36" ht="21" customHeight="1" thickBot="1" x14ac:dyDescent="0.25">
      <c r="B89" s="143" t="s">
        <v>0</v>
      </c>
      <c r="C89" s="144"/>
      <c r="D89" s="124" t="s">
        <v>67</v>
      </c>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6" t="s">
        <v>9</v>
      </c>
    </row>
    <row r="90" spans="2:36" ht="21" customHeight="1" thickTop="1" x14ac:dyDescent="0.2">
      <c r="B90" s="145" t="s">
        <v>1</v>
      </c>
      <c r="C90" s="146"/>
      <c r="D90" s="3">
        <v>1</v>
      </c>
      <c r="E90" s="4">
        <f t="shared" ref="E90:AH90" si="8">+D90+1</f>
        <v>2</v>
      </c>
      <c r="F90" s="4">
        <f t="shared" si="8"/>
        <v>3</v>
      </c>
      <c r="G90" s="4">
        <f t="shared" si="8"/>
        <v>4</v>
      </c>
      <c r="H90" s="4">
        <f t="shared" si="8"/>
        <v>5</v>
      </c>
      <c r="I90" s="4">
        <f t="shared" si="8"/>
        <v>6</v>
      </c>
      <c r="J90" s="2">
        <f t="shared" si="8"/>
        <v>7</v>
      </c>
      <c r="K90" s="3">
        <f t="shared" si="8"/>
        <v>8</v>
      </c>
      <c r="L90" s="4">
        <f t="shared" si="8"/>
        <v>9</v>
      </c>
      <c r="M90" s="4">
        <f t="shared" si="8"/>
        <v>10</v>
      </c>
      <c r="N90" s="4">
        <f t="shared" si="8"/>
        <v>11</v>
      </c>
      <c r="O90" s="4">
        <f t="shared" si="8"/>
        <v>12</v>
      </c>
      <c r="P90" s="4">
        <f t="shared" si="8"/>
        <v>13</v>
      </c>
      <c r="Q90" s="2">
        <f t="shared" si="8"/>
        <v>14</v>
      </c>
      <c r="R90" s="3">
        <f t="shared" si="8"/>
        <v>15</v>
      </c>
      <c r="S90" s="4">
        <f t="shared" si="8"/>
        <v>16</v>
      </c>
      <c r="T90" s="4">
        <f t="shared" si="8"/>
        <v>17</v>
      </c>
      <c r="U90" s="4">
        <f t="shared" si="8"/>
        <v>18</v>
      </c>
      <c r="V90" s="4">
        <f t="shared" si="8"/>
        <v>19</v>
      </c>
      <c r="W90" s="4">
        <f t="shared" si="8"/>
        <v>20</v>
      </c>
      <c r="X90" s="2">
        <f t="shared" si="8"/>
        <v>21</v>
      </c>
      <c r="Y90" s="3">
        <f t="shared" si="8"/>
        <v>22</v>
      </c>
      <c r="Z90" s="4">
        <f t="shared" si="8"/>
        <v>23</v>
      </c>
      <c r="AA90" s="4">
        <f t="shared" si="8"/>
        <v>24</v>
      </c>
      <c r="AB90" s="4">
        <f t="shared" si="8"/>
        <v>25</v>
      </c>
      <c r="AC90" s="4">
        <f t="shared" si="8"/>
        <v>26</v>
      </c>
      <c r="AD90" s="4">
        <f t="shared" si="8"/>
        <v>27</v>
      </c>
      <c r="AE90" s="2">
        <f t="shared" si="8"/>
        <v>28</v>
      </c>
      <c r="AF90" s="3">
        <f t="shared" si="8"/>
        <v>29</v>
      </c>
      <c r="AG90" s="4">
        <f t="shared" si="8"/>
        <v>30</v>
      </c>
      <c r="AH90" s="4">
        <f t="shared" si="8"/>
        <v>31</v>
      </c>
      <c r="AI90" s="122" t="s">
        <v>9</v>
      </c>
    </row>
    <row r="91" spans="2:36" ht="21" customHeight="1" x14ac:dyDescent="0.2">
      <c r="B91" s="147" t="s">
        <v>3</v>
      </c>
      <c r="C91" s="148"/>
      <c r="D91" s="3" t="s">
        <v>14</v>
      </c>
      <c r="E91" s="4" t="s">
        <v>15</v>
      </c>
      <c r="F91" s="4" t="s">
        <v>16</v>
      </c>
      <c r="G91" s="4" t="s">
        <v>10</v>
      </c>
      <c r="H91" s="4" t="s">
        <v>11</v>
      </c>
      <c r="I91" s="4" t="s">
        <v>12</v>
      </c>
      <c r="J91" s="2" t="s">
        <v>13</v>
      </c>
      <c r="K91" s="3" t="s">
        <v>14</v>
      </c>
      <c r="L91" s="4" t="s">
        <v>15</v>
      </c>
      <c r="M91" s="4" t="s">
        <v>16</v>
      </c>
      <c r="N91" s="4" t="s">
        <v>10</v>
      </c>
      <c r="O91" s="4" t="s">
        <v>11</v>
      </c>
      <c r="P91" s="4" t="s">
        <v>12</v>
      </c>
      <c r="Q91" s="2" t="s">
        <v>13</v>
      </c>
      <c r="R91" s="3" t="s">
        <v>14</v>
      </c>
      <c r="S91" s="4" t="s">
        <v>15</v>
      </c>
      <c r="T91" s="4" t="s">
        <v>16</v>
      </c>
      <c r="U91" s="4" t="s">
        <v>10</v>
      </c>
      <c r="V91" s="4" t="s">
        <v>11</v>
      </c>
      <c r="W91" s="4" t="s">
        <v>12</v>
      </c>
      <c r="X91" s="2" t="s">
        <v>13</v>
      </c>
      <c r="Y91" s="3" t="s">
        <v>14</v>
      </c>
      <c r="Z91" s="4" t="s">
        <v>15</v>
      </c>
      <c r="AA91" s="4" t="s">
        <v>16</v>
      </c>
      <c r="AB91" s="4" t="s">
        <v>10</v>
      </c>
      <c r="AC91" s="4" t="s">
        <v>11</v>
      </c>
      <c r="AD91" s="4" t="s">
        <v>12</v>
      </c>
      <c r="AE91" s="2" t="s">
        <v>13</v>
      </c>
      <c r="AF91" s="3" t="s">
        <v>14</v>
      </c>
      <c r="AG91" s="4" t="s">
        <v>15</v>
      </c>
      <c r="AH91" s="4" t="s">
        <v>16</v>
      </c>
      <c r="AI91" s="122"/>
    </row>
    <row r="92" spans="2:36" s="91" customFormat="1" ht="72" customHeight="1" thickBot="1" x14ac:dyDescent="0.25">
      <c r="B92" s="159" t="s">
        <v>4</v>
      </c>
      <c r="C92" s="160"/>
      <c r="D92" s="24"/>
      <c r="E92" s="25"/>
      <c r="F92" s="25"/>
      <c r="G92" s="25"/>
      <c r="H92" s="25"/>
      <c r="I92" s="25"/>
      <c r="J92" s="23"/>
      <c r="K92" s="24"/>
      <c r="L92" s="25"/>
      <c r="M92" s="25"/>
      <c r="N92" s="25"/>
      <c r="O92" s="25"/>
      <c r="P92" s="25"/>
      <c r="Q92" s="23"/>
      <c r="R92" s="24"/>
      <c r="S92" s="25"/>
      <c r="T92" s="25"/>
      <c r="U92" s="25"/>
      <c r="V92" s="25"/>
      <c r="W92" s="25"/>
      <c r="X92" s="23"/>
      <c r="Y92" s="24"/>
      <c r="Z92" s="25"/>
      <c r="AA92" s="25"/>
      <c r="AB92" s="25"/>
      <c r="AC92" s="25"/>
      <c r="AD92" s="25"/>
      <c r="AE92" s="23"/>
      <c r="AF92" s="24" t="s">
        <v>20</v>
      </c>
      <c r="AG92" s="25" t="s">
        <v>20</v>
      </c>
      <c r="AH92" s="25" t="s">
        <v>20</v>
      </c>
      <c r="AI92" s="122"/>
      <c r="AJ92" s="90"/>
    </row>
    <row r="93" spans="2:36" s="91" customFormat="1" ht="25.8" customHeight="1" thickTop="1" x14ac:dyDescent="0.2">
      <c r="B93" s="161" t="s">
        <v>31</v>
      </c>
      <c r="C93" s="105" t="s">
        <v>74</v>
      </c>
      <c r="D93" s="33"/>
      <c r="E93" s="34"/>
      <c r="F93" s="34"/>
      <c r="G93" s="34"/>
      <c r="H93" s="34"/>
      <c r="I93" s="34"/>
      <c r="J93" s="35"/>
      <c r="K93" s="33"/>
      <c r="L93" s="34"/>
      <c r="M93" s="34"/>
      <c r="N93" s="34"/>
      <c r="O93" s="34"/>
      <c r="P93" s="34"/>
      <c r="Q93" s="35"/>
      <c r="R93" s="33"/>
      <c r="S93" s="34"/>
      <c r="T93" s="34"/>
      <c r="U93" s="34"/>
      <c r="V93" s="34"/>
      <c r="W93" s="34"/>
      <c r="X93" s="35"/>
      <c r="Y93" s="33"/>
      <c r="Z93" s="34"/>
      <c r="AA93" s="34"/>
      <c r="AB93" s="34"/>
      <c r="AC93" s="34"/>
      <c r="AD93" s="34"/>
      <c r="AE93" s="35"/>
      <c r="AF93" s="33" t="s">
        <v>43</v>
      </c>
      <c r="AG93" s="34" t="s">
        <v>43</v>
      </c>
      <c r="AH93" s="36" t="s">
        <v>43</v>
      </c>
      <c r="AI93" s="106">
        <f>COUNTIF(D93:AH93,"●")</f>
        <v>0</v>
      </c>
      <c r="AJ93" s="95" t="s">
        <v>75</v>
      </c>
    </row>
    <row r="94" spans="2:36" s="99" customFormat="1" ht="25.8" customHeight="1" thickBot="1" x14ac:dyDescent="0.25">
      <c r="B94" s="152"/>
      <c r="C94" s="62" t="s">
        <v>73</v>
      </c>
      <c r="D94" s="37"/>
      <c r="E94" s="38"/>
      <c r="F94" s="38"/>
      <c r="G94" s="38"/>
      <c r="H94" s="38"/>
      <c r="I94" s="38"/>
      <c r="J94" s="39"/>
      <c r="K94" s="37"/>
      <c r="L94" s="38"/>
      <c r="M94" s="38"/>
      <c r="N94" s="38"/>
      <c r="O94" s="38"/>
      <c r="P94" s="38"/>
      <c r="Q94" s="39"/>
      <c r="R94" s="37"/>
      <c r="S94" s="38"/>
      <c r="T94" s="38"/>
      <c r="U94" s="38"/>
      <c r="V94" s="38"/>
      <c r="W94" s="38"/>
      <c r="X94" s="39"/>
      <c r="Y94" s="37"/>
      <c r="Z94" s="38"/>
      <c r="AA94" s="38"/>
      <c r="AB94" s="38"/>
      <c r="AC94" s="38"/>
      <c r="AD94" s="38"/>
      <c r="AE94" s="39"/>
      <c r="AF94" s="37" t="s">
        <v>43</v>
      </c>
      <c r="AG94" s="38" t="s">
        <v>43</v>
      </c>
      <c r="AH94" s="40" t="s">
        <v>43</v>
      </c>
      <c r="AI94" s="97">
        <f>COUNTIF(D94:AH94,"●")</f>
        <v>0</v>
      </c>
      <c r="AJ94" s="98" t="str">
        <f>IF(AI93=0,"-",AI94/AI93)</f>
        <v>-</v>
      </c>
    </row>
    <row r="95" spans="2:36" s="99" customFormat="1" ht="25.8" customHeight="1" thickTop="1" x14ac:dyDescent="0.2">
      <c r="B95" s="153" t="s">
        <v>2</v>
      </c>
      <c r="C95" s="92" t="s">
        <v>74</v>
      </c>
      <c r="D95" s="27"/>
      <c r="E95" s="28"/>
      <c r="F95" s="28"/>
      <c r="G95" s="28"/>
      <c r="H95" s="28"/>
      <c r="I95" s="28"/>
      <c r="J95" s="26"/>
      <c r="K95" s="27"/>
      <c r="L95" s="28"/>
      <c r="M95" s="28"/>
      <c r="N95" s="28"/>
      <c r="O95" s="28"/>
      <c r="P95" s="28"/>
      <c r="Q95" s="26"/>
      <c r="R95" s="27"/>
      <c r="S95" s="28"/>
      <c r="T95" s="28"/>
      <c r="U95" s="28"/>
      <c r="V95" s="28"/>
      <c r="W95" s="28"/>
      <c r="X95" s="26"/>
      <c r="Y95" s="27"/>
      <c r="Z95" s="28"/>
      <c r="AA95" s="28"/>
      <c r="AB95" s="28"/>
      <c r="AC95" s="28"/>
      <c r="AD95" s="28"/>
      <c r="AE95" s="26"/>
      <c r="AF95" s="27"/>
      <c r="AG95" s="28"/>
      <c r="AH95" s="32"/>
      <c r="AI95" s="94">
        <f>COUNTIF(D95:AH95,"●")</f>
        <v>0</v>
      </c>
      <c r="AJ95" s="101" t="s">
        <v>49</v>
      </c>
    </row>
    <row r="96" spans="2:36" s="99" customFormat="1" ht="25.8" customHeight="1" thickBot="1" x14ac:dyDescent="0.25">
      <c r="B96" s="154"/>
      <c r="C96" s="15" t="s">
        <v>73</v>
      </c>
      <c r="D96" s="7"/>
      <c r="E96" s="8"/>
      <c r="F96" s="8"/>
      <c r="G96" s="8"/>
      <c r="H96" s="8"/>
      <c r="I96" s="8"/>
      <c r="J96" s="6"/>
      <c r="K96" s="7"/>
      <c r="L96" s="8"/>
      <c r="M96" s="8"/>
      <c r="N96" s="8"/>
      <c r="O96" s="8"/>
      <c r="P96" s="8"/>
      <c r="Q96" s="6"/>
      <c r="R96" s="7"/>
      <c r="S96" s="8"/>
      <c r="T96" s="8"/>
      <c r="U96" s="8"/>
      <c r="V96" s="8"/>
      <c r="W96" s="8"/>
      <c r="X96" s="6"/>
      <c r="Y96" s="7"/>
      <c r="Z96" s="8"/>
      <c r="AA96" s="8"/>
      <c r="AB96" s="8"/>
      <c r="AC96" s="8"/>
      <c r="AD96" s="8"/>
      <c r="AE96" s="6"/>
      <c r="AF96" s="7"/>
      <c r="AG96" s="8"/>
      <c r="AH96" s="13"/>
      <c r="AI96" s="103">
        <f>COUNTIF(D96:AH96,"●")</f>
        <v>0</v>
      </c>
      <c r="AJ96" s="104" t="str">
        <f>IF(AI95=0,"-",AI96/AI95)</f>
        <v>-</v>
      </c>
    </row>
    <row r="97" spans="2:36" ht="13.2" thickBot="1" x14ac:dyDescent="0.25"/>
    <row r="98" spans="2:36" ht="21" customHeight="1" thickBot="1" x14ac:dyDescent="0.25">
      <c r="B98" s="143" t="s">
        <v>0</v>
      </c>
      <c r="C98" s="144"/>
      <c r="D98" s="124" t="s">
        <v>66</v>
      </c>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6" t="s">
        <v>9</v>
      </c>
    </row>
    <row r="99" spans="2:36" ht="21" customHeight="1" thickTop="1" x14ac:dyDescent="0.2">
      <c r="B99" s="145" t="s">
        <v>1</v>
      </c>
      <c r="C99" s="146"/>
      <c r="D99" s="5">
        <v>1</v>
      </c>
      <c r="E99" s="4">
        <f t="shared" ref="E99:AH99" si="9">+D99+1</f>
        <v>2</v>
      </c>
      <c r="F99" s="4">
        <f t="shared" si="9"/>
        <v>3</v>
      </c>
      <c r="G99" s="2">
        <f t="shared" si="9"/>
        <v>4</v>
      </c>
      <c r="H99" s="3">
        <f t="shared" si="9"/>
        <v>5</v>
      </c>
      <c r="I99" s="4">
        <f t="shared" si="9"/>
        <v>6</v>
      </c>
      <c r="J99" s="4">
        <f t="shared" si="9"/>
        <v>7</v>
      </c>
      <c r="K99" s="4">
        <f t="shared" si="9"/>
        <v>8</v>
      </c>
      <c r="L99" s="4">
        <f t="shared" si="9"/>
        <v>9</v>
      </c>
      <c r="M99" s="4">
        <f t="shared" si="9"/>
        <v>10</v>
      </c>
      <c r="N99" s="2">
        <f t="shared" si="9"/>
        <v>11</v>
      </c>
      <c r="O99" s="3">
        <f t="shared" si="9"/>
        <v>12</v>
      </c>
      <c r="P99" s="5">
        <f t="shared" si="9"/>
        <v>13</v>
      </c>
      <c r="Q99" s="4">
        <f t="shared" si="9"/>
        <v>14</v>
      </c>
      <c r="R99" s="4">
        <f t="shared" si="9"/>
        <v>15</v>
      </c>
      <c r="S99" s="4">
        <f t="shared" si="9"/>
        <v>16</v>
      </c>
      <c r="T99" s="4">
        <f t="shared" si="9"/>
        <v>17</v>
      </c>
      <c r="U99" s="2">
        <f t="shared" si="9"/>
        <v>18</v>
      </c>
      <c r="V99" s="3">
        <f t="shared" si="9"/>
        <v>19</v>
      </c>
      <c r="W99" s="4">
        <f t="shared" si="9"/>
        <v>20</v>
      </c>
      <c r="X99" s="4">
        <f t="shared" si="9"/>
        <v>21</v>
      </c>
      <c r="Y99" s="4">
        <f t="shared" si="9"/>
        <v>22</v>
      </c>
      <c r="Z99" s="4">
        <f t="shared" si="9"/>
        <v>23</v>
      </c>
      <c r="AA99" s="4">
        <f t="shared" si="9"/>
        <v>24</v>
      </c>
      <c r="AB99" s="2">
        <f t="shared" si="9"/>
        <v>25</v>
      </c>
      <c r="AC99" s="3">
        <f t="shared" si="9"/>
        <v>26</v>
      </c>
      <c r="AD99" s="4">
        <f t="shared" si="9"/>
        <v>27</v>
      </c>
      <c r="AE99" s="4">
        <f t="shared" si="9"/>
        <v>28</v>
      </c>
      <c r="AF99" s="4">
        <f t="shared" si="9"/>
        <v>29</v>
      </c>
      <c r="AG99" s="4">
        <f t="shared" si="9"/>
        <v>30</v>
      </c>
      <c r="AH99" s="4">
        <f t="shared" si="9"/>
        <v>31</v>
      </c>
      <c r="AI99" s="122" t="s">
        <v>9</v>
      </c>
    </row>
    <row r="100" spans="2:36" ht="21" customHeight="1" x14ac:dyDescent="0.2">
      <c r="B100" s="147" t="s">
        <v>3</v>
      </c>
      <c r="C100" s="148"/>
      <c r="D100" s="5" t="s">
        <v>10</v>
      </c>
      <c r="E100" s="4" t="s">
        <v>11</v>
      </c>
      <c r="F100" s="4" t="s">
        <v>12</v>
      </c>
      <c r="G100" s="2" t="s">
        <v>13</v>
      </c>
      <c r="H100" s="3" t="s">
        <v>14</v>
      </c>
      <c r="I100" s="4" t="s">
        <v>15</v>
      </c>
      <c r="J100" s="4" t="s">
        <v>16</v>
      </c>
      <c r="K100" s="4" t="s">
        <v>10</v>
      </c>
      <c r="L100" s="4" t="s">
        <v>11</v>
      </c>
      <c r="M100" s="4" t="s">
        <v>12</v>
      </c>
      <c r="N100" s="2" t="s">
        <v>13</v>
      </c>
      <c r="O100" s="3" t="s">
        <v>14</v>
      </c>
      <c r="P100" s="5" t="s">
        <v>15</v>
      </c>
      <c r="Q100" s="4" t="s">
        <v>16</v>
      </c>
      <c r="R100" s="4" t="s">
        <v>10</v>
      </c>
      <c r="S100" s="4" t="s">
        <v>11</v>
      </c>
      <c r="T100" s="4" t="s">
        <v>12</v>
      </c>
      <c r="U100" s="2" t="s">
        <v>13</v>
      </c>
      <c r="V100" s="3" t="s">
        <v>14</v>
      </c>
      <c r="W100" s="4" t="s">
        <v>15</v>
      </c>
      <c r="X100" s="4" t="s">
        <v>16</v>
      </c>
      <c r="Y100" s="4" t="s">
        <v>10</v>
      </c>
      <c r="Z100" s="4" t="s">
        <v>11</v>
      </c>
      <c r="AA100" s="4" t="s">
        <v>12</v>
      </c>
      <c r="AB100" s="2" t="s">
        <v>13</v>
      </c>
      <c r="AC100" s="3" t="s">
        <v>14</v>
      </c>
      <c r="AD100" s="4" t="s">
        <v>15</v>
      </c>
      <c r="AE100" s="4" t="s">
        <v>16</v>
      </c>
      <c r="AF100" s="4" t="s">
        <v>10</v>
      </c>
      <c r="AG100" s="4" t="s">
        <v>11</v>
      </c>
      <c r="AH100" s="4" t="s">
        <v>12</v>
      </c>
      <c r="AI100" s="122"/>
    </row>
    <row r="101" spans="2:36" s="91" customFormat="1" ht="72" customHeight="1" thickBot="1" x14ac:dyDescent="0.25">
      <c r="B101" s="149" t="s">
        <v>4</v>
      </c>
      <c r="C101" s="150"/>
      <c r="D101" s="48" t="s">
        <v>20</v>
      </c>
      <c r="E101" s="49" t="s">
        <v>20</v>
      </c>
      <c r="F101" s="49" t="s">
        <v>20</v>
      </c>
      <c r="G101" s="50"/>
      <c r="H101" s="51"/>
      <c r="I101" s="49"/>
      <c r="J101" s="49"/>
      <c r="K101" s="49"/>
      <c r="L101" s="49"/>
      <c r="M101" s="49"/>
      <c r="N101" s="50"/>
      <c r="O101" s="51"/>
      <c r="P101" s="48" t="s">
        <v>27</v>
      </c>
      <c r="Q101" s="49"/>
      <c r="R101" s="49"/>
      <c r="S101" s="49"/>
      <c r="T101" s="49"/>
      <c r="U101" s="50"/>
      <c r="V101" s="51"/>
      <c r="W101" s="49"/>
      <c r="X101" s="49"/>
      <c r="Y101" s="49"/>
      <c r="Z101" s="49"/>
      <c r="AA101" s="49"/>
      <c r="AB101" s="50"/>
      <c r="AC101" s="51"/>
      <c r="AD101" s="49"/>
      <c r="AE101" s="49"/>
      <c r="AF101" s="49"/>
      <c r="AG101" s="49"/>
      <c r="AH101" s="52"/>
      <c r="AI101" s="123"/>
      <c r="AJ101" s="90"/>
    </row>
    <row r="102" spans="2:36" s="91" customFormat="1" ht="25.8" customHeight="1" thickTop="1" x14ac:dyDescent="0.2">
      <c r="B102" s="151" t="s">
        <v>31</v>
      </c>
      <c r="C102" s="92" t="s">
        <v>74</v>
      </c>
      <c r="D102" s="41" t="s">
        <v>44</v>
      </c>
      <c r="E102" s="42" t="s">
        <v>45</v>
      </c>
      <c r="F102" s="42" t="s">
        <v>46</v>
      </c>
      <c r="G102" s="43"/>
      <c r="H102" s="44"/>
      <c r="I102" s="42"/>
      <c r="J102" s="42"/>
      <c r="K102" s="42"/>
      <c r="L102" s="42"/>
      <c r="M102" s="42"/>
      <c r="N102" s="43"/>
      <c r="O102" s="44"/>
      <c r="P102" s="41"/>
      <c r="Q102" s="42"/>
      <c r="R102" s="42"/>
      <c r="S102" s="42"/>
      <c r="T102" s="42"/>
      <c r="U102" s="43"/>
      <c r="V102" s="44"/>
      <c r="W102" s="42"/>
      <c r="X102" s="42"/>
      <c r="Y102" s="42"/>
      <c r="Z102" s="42"/>
      <c r="AA102" s="42"/>
      <c r="AB102" s="43"/>
      <c r="AC102" s="44"/>
      <c r="AD102" s="42"/>
      <c r="AE102" s="45"/>
      <c r="AF102" s="45"/>
      <c r="AG102" s="42"/>
      <c r="AH102" s="46"/>
      <c r="AI102" s="94">
        <f>COUNTIF(D102:AH102,"●")</f>
        <v>0</v>
      </c>
      <c r="AJ102" s="95" t="s">
        <v>75</v>
      </c>
    </row>
    <row r="103" spans="2:36" s="99" customFormat="1" ht="25.8" customHeight="1" thickBot="1" x14ac:dyDescent="0.25">
      <c r="B103" s="152"/>
      <c r="C103" s="62" t="s">
        <v>73</v>
      </c>
      <c r="D103" s="53" t="s">
        <v>43</v>
      </c>
      <c r="E103" s="38" t="s">
        <v>43</v>
      </c>
      <c r="F103" s="38" t="s">
        <v>43</v>
      </c>
      <c r="G103" s="39"/>
      <c r="H103" s="37"/>
      <c r="I103" s="38"/>
      <c r="J103" s="38"/>
      <c r="K103" s="38"/>
      <c r="L103" s="38"/>
      <c r="M103" s="38"/>
      <c r="N103" s="39"/>
      <c r="O103" s="37"/>
      <c r="P103" s="53"/>
      <c r="Q103" s="38"/>
      <c r="R103" s="38"/>
      <c r="S103" s="38"/>
      <c r="T103" s="38"/>
      <c r="U103" s="39"/>
      <c r="V103" s="37"/>
      <c r="W103" s="38"/>
      <c r="X103" s="38"/>
      <c r="Y103" s="38"/>
      <c r="Z103" s="38"/>
      <c r="AA103" s="38"/>
      <c r="AB103" s="39"/>
      <c r="AC103" s="37"/>
      <c r="AD103" s="38"/>
      <c r="AE103" s="54"/>
      <c r="AF103" s="54"/>
      <c r="AG103" s="38"/>
      <c r="AH103" s="40"/>
      <c r="AI103" s="97">
        <f>COUNTIF(D103:AH103,"●")</f>
        <v>0</v>
      </c>
      <c r="AJ103" s="98" t="str">
        <f>IF(AI102=0,"-",AI103/AI102)</f>
        <v>-</v>
      </c>
    </row>
    <row r="104" spans="2:36" s="99" customFormat="1" ht="25.8" customHeight="1" thickTop="1" x14ac:dyDescent="0.2">
      <c r="B104" s="153" t="s">
        <v>2</v>
      </c>
      <c r="C104" s="92" t="s">
        <v>74</v>
      </c>
      <c r="D104" s="29"/>
      <c r="E104" s="28"/>
      <c r="F104" s="28"/>
      <c r="G104" s="26"/>
      <c r="H104" s="27"/>
      <c r="I104" s="28"/>
      <c r="J104" s="28"/>
      <c r="K104" s="28"/>
      <c r="L104" s="28"/>
      <c r="M104" s="28"/>
      <c r="N104" s="26"/>
      <c r="O104" s="27"/>
      <c r="P104" s="29"/>
      <c r="Q104" s="28"/>
      <c r="R104" s="28"/>
      <c r="S104" s="28"/>
      <c r="T104" s="28"/>
      <c r="U104" s="26"/>
      <c r="V104" s="27"/>
      <c r="W104" s="28"/>
      <c r="X104" s="28"/>
      <c r="Y104" s="28"/>
      <c r="Z104" s="28"/>
      <c r="AA104" s="28"/>
      <c r="AB104" s="26"/>
      <c r="AC104" s="27"/>
      <c r="AD104" s="28"/>
      <c r="AE104" s="31"/>
      <c r="AF104" s="31"/>
      <c r="AG104" s="28"/>
      <c r="AH104" s="32"/>
      <c r="AI104" s="94">
        <f>COUNTIF(D104:AH104,"●")</f>
        <v>0</v>
      </c>
      <c r="AJ104" s="101" t="s">
        <v>49</v>
      </c>
    </row>
    <row r="105" spans="2:36" s="99" customFormat="1" ht="25.8" customHeight="1" thickBot="1" x14ac:dyDescent="0.25">
      <c r="B105" s="154"/>
      <c r="C105" s="15" t="s">
        <v>73</v>
      </c>
      <c r="D105" s="9"/>
      <c r="E105" s="8"/>
      <c r="F105" s="8"/>
      <c r="G105" s="6"/>
      <c r="H105" s="7"/>
      <c r="I105" s="8"/>
      <c r="J105" s="8"/>
      <c r="K105" s="8"/>
      <c r="L105" s="8"/>
      <c r="M105" s="8"/>
      <c r="N105" s="6"/>
      <c r="O105" s="7"/>
      <c r="P105" s="9"/>
      <c r="Q105" s="8"/>
      <c r="R105" s="8"/>
      <c r="S105" s="8"/>
      <c r="T105" s="8"/>
      <c r="U105" s="6"/>
      <c r="V105" s="7"/>
      <c r="W105" s="8"/>
      <c r="X105" s="8"/>
      <c r="Y105" s="8"/>
      <c r="Z105" s="8"/>
      <c r="AA105" s="8"/>
      <c r="AB105" s="6"/>
      <c r="AC105" s="7"/>
      <c r="AD105" s="8"/>
      <c r="AE105" s="12"/>
      <c r="AF105" s="8"/>
      <c r="AG105" s="8"/>
      <c r="AH105" s="13"/>
      <c r="AI105" s="103">
        <f>COUNTIF(D105:AH105,"●")</f>
        <v>0</v>
      </c>
      <c r="AJ105" s="104" t="str">
        <f>IF(AI104=0,"-",AI105/AI104)</f>
        <v>-</v>
      </c>
    </row>
    <row r="106" spans="2:36" ht="13.2" thickBot="1" x14ac:dyDescent="0.25"/>
    <row r="107" spans="2:36" ht="21" customHeight="1" thickBot="1" x14ac:dyDescent="0.25">
      <c r="B107" s="143" t="s">
        <v>0</v>
      </c>
      <c r="C107" s="144"/>
      <c r="D107" s="124" t="s">
        <v>65</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6" t="s">
        <v>9</v>
      </c>
    </row>
    <row r="108" spans="2:36" ht="21" customHeight="1" thickTop="1" x14ac:dyDescent="0.2">
      <c r="B108" s="145" t="s">
        <v>1</v>
      </c>
      <c r="C108" s="146"/>
      <c r="D108" s="2">
        <v>1</v>
      </c>
      <c r="E108" s="3">
        <f t="shared" ref="E108:AE108" si="10">+D108+1</f>
        <v>2</v>
      </c>
      <c r="F108" s="4">
        <f t="shared" si="10"/>
        <v>3</v>
      </c>
      <c r="G108" s="4">
        <f t="shared" si="10"/>
        <v>4</v>
      </c>
      <c r="H108" s="4">
        <f t="shared" si="10"/>
        <v>5</v>
      </c>
      <c r="I108" s="4">
        <f t="shared" si="10"/>
        <v>6</v>
      </c>
      <c r="J108" s="4">
        <f t="shared" si="10"/>
        <v>7</v>
      </c>
      <c r="K108" s="2">
        <f t="shared" si="10"/>
        <v>8</v>
      </c>
      <c r="L108" s="3">
        <f t="shared" si="10"/>
        <v>9</v>
      </c>
      <c r="M108" s="4">
        <f t="shared" si="10"/>
        <v>10</v>
      </c>
      <c r="N108" s="5">
        <f t="shared" si="10"/>
        <v>11</v>
      </c>
      <c r="O108" s="4">
        <f t="shared" si="10"/>
        <v>12</v>
      </c>
      <c r="P108" s="4">
        <f t="shared" si="10"/>
        <v>13</v>
      </c>
      <c r="Q108" s="4">
        <f t="shared" si="10"/>
        <v>14</v>
      </c>
      <c r="R108" s="2">
        <f t="shared" si="10"/>
        <v>15</v>
      </c>
      <c r="S108" s="3">
        <f t="shared" si="10"/>
        <v>16</v>
      </c>
      <c r="T108" s="4">
        <f t="shared" si="10"/>
        <v>17</v>
      </c>
      <c r="U108" s="4">
        <f t="shared" si="10"/>
        <v>18</v>
      </c>
      <c r="V108" s="4">
        <f t="shared" si="10"/>
        <v>19</v>
      </c>
      <c r="W108" s="4">
        <f t="shared" si="10"/>
        <v>20</v>
      </c>
      <c r="X108" s="4">
        <f t="shared" si="10"/>
        <v>21</v>
      </c>
      <c r="Y108" s="2">
        <f t="shared" si="10"/>
        <v>22</v>
      </c>
      <c r="Z108" s="5">
        <f t="shared" si="10"/>
        <v>23</v>
      </c>
      <c r="AA108" s="5">
        <f t="shared" si="10"/>
        <v>24</v>
      </c>
      <c r="AB108" s="4">
        <f t="shared" si="10"/>
        <v>25</v>
      </c>
      <c r="AC108" s="4">
        <f t="shared" si="10"/>
        <v>26</v>
      </c>
      <c r="AD108" s="4">
        <f t="shared" si="10"/>
        <v>27</v>
      </c>
      <c r="AE108" s="4">
        <f t="shared" si="10"/>
        <v>28</v>
      </c>
      <c r="AF108" s="10"/>
      <c r="AG108" s="10"/>
      <c r="AH108" s="10"/>
      <c r="AI108" s="122" t="s">
        <v>9</v>
      </c>
    </row>
    <row r="109" spans="2:36" ht="21" customHeight="1" x14ac:dyDescent="0.2">
      <c r="B109" s="147" t="s">
        <v>3</v>
      </c>
      <c r="C109" s="148"/>
      <c r="D109" s="2" t="s">
        <v>13</v>
      </c>
      <c r="E109" s="3" t="s">
        <v>14</v>
      </c>
      <c r="F109" s="4" t="s">
        <v>15</v>
      </c>
      <c r="G109" s="4" t="s">
        <v>16</v>
      </c>
      <c r="H109" s="4" t="s">
        <v>10</v>
      </c>
      <c r="I109" s="4" t="s">
        <v>11</v>
      </c>
      <c r="J109" s="4" t="s">
        <v>12</v>
      </c>
      <c r="K109" s="2" t="s">
        <v>13</v>
      </c>
      <c r="L109" s="3" t="s">
        <v>14</v>
      </c>
      <c r="M109" s="4" t="s">
        <v>15</v>
      </c>
      <c r="N109" s="5" t="s">
        <v>16</v>
      </c>
      <c r="O109" s="4" t="s">
        <v>10</v>
      </c>
      <c r="P109" s="4" t="s">
        <v>11</v>
      </c>
      <c r="Q109" s="4" t="s">
        <v>12</v>
      </c>
      <c r="R109" s="2" t="s">
        <v>13</v>
      </c>
      <c r="S109" s="3" t="s">
        <v>14</v>
      </c>
      <c r="T109" s="4" t="s">
        <v>15</v>
      </c>
      <c r="U109" s="4" t="s">
        <v>16</v>
      </c>
      <c r="V109" s="4" t="s">
        <v>10</v>
      </c>
      <c r="W109" s="4" t="s">
        <v>11</v>
      </c>
      <c r="X109" s="4" t="s">
        <v>12</v>
      </c>
      <c r="Y109" s="2" t="s">
        <v>13</v>
      </c>
      <c r="Z109" s="5" t="s">
        <v>14</v>
      </c>
      <c r="AA109" s="5" t="s">
        <v>15</v>
      </c>
      <c r="AB109" s="4" t="s">
        <v>16</v>
      </c>
      <c r="AC109" s="4" t="s">
        <v>10</v>
      </c>
      <c r="AD109" s="4" t="s">
        <v>30</v>
      </c>
      <c r="AE109" s="4" t="s">
        <v>12</v>
      </c>
      <c r="AF109" s="10"/>
      <c r="AG109" s="10"/>
      <c r="AH109" s="10"/>
      <c r="AI109" s="122"/>
    </row>
    <row r="110" spans="2:36" s="91" customFormat="1" ht="72" customHeight="1" thickBot="1" x14ac:dyDescent="0.25">
      <c r="B110" s="149" t="s">
        <v>4</v>
      </c>
      <c r="C110" s="150"/>
      <c r="D110" s="50"/>
      <c r="E110" s="51"/>
      <c r="F110" s="49"/>
      <c r="G110" s="49"/>
      <c r="H110" s="49"/>
      <c r="I110" s="49"/>
      <c r="J110" s="49"/>
      <c r="K110" s="50"/>
      <c r="L110" s="51"/>
      <c r="M110" s="49"/>
      <c r="N110" s="48" t="s">
        <v>21</v>
      </c>
      <c r="O110" s="49"/>
      <c r="P110" s="49"/>
      <c r="Q110" s="49"/>
      <c r="R110" s="50"/>
      <c r="S110" s="51"/>
      <c r="T110" s="49"/>
      <c r="U110" s="49"/>
      <c r="V110" s="49"/>
      <c r="W110" s="49"/>
      <c r="X110" s="49"/>
      <c r="Y110" s="50"/>
      <c r="Z110" s="48" t="s">
        <v>23</v>
      </c>
      <c r="AA110" s="48" t="s">
        <v>35</v>
      </c>
      <c r="AB110" s="49"/>
      <c r="AC110" s="49"/>
      <c r="AD110" s="49"/>
      <c r="AE110" s="49"/>
      <c r="AF110" s="55"/>
      <c r="AG110" s="55"/>
      <c r="AH110" s="55"/>
      <c r="AI110" s="123"/>
      <c r="AJ110" s="90"/>
    </row>
    <row r="111" spans="2:36" s="91" customFormat="1" ht="25.8" customHeight="1" thickTop="1" x14ac:dyDescent="0.2">
      <c r="B111" s="151" t="s">
        <v>31</v>
      </c>
      <c r="C111" s="92" t="s">
        <v>74</v>
      </c>
      <c r="D111" s="43"/>
      <c r="E111" s="44"/>
      <c r="F111" s="42"/>
      <c r="G111" s="42"/>
      <c r="H111" s="42"/>
      <c r="I111" s="42"/>
      <c r="J111" s="42"/>
      <c r="K111" s="43"/>
      <c r="L111" s="44"/>
      <c r="M111" s="42"/>
      <c r="N111" s="41"/>
      <c r="O111" s="42"/>
      <c r="P111" s="42"/>
      <c r="Q111" s="42"/>
      <c r="R111" s="43"/>
      <c r="S111" s="44"/>
      <c r="T111" s="42"/>
      <c r="U111" s="42"/>
      <c r="V111" s="42"/>
      <c r="W111" s="42"/>
      <c r="X111" s="42"/>
      <c r="Y111" s="43"/>
      <c r="Z111" s="41"/>
      <c r="AA111" s="41"/>
      <c r="AB111" s="42"/>
      <c r="AC111" s="42"/>
      <c r="AD111" s="42"/>
      <c r="AE111" s="42"/>
      <c r="AF111" s="47"/>
      <c r="AG111" s="47"/>
      <c r="AH111" s="47"/>
      <c r="AI111" s="94">
        <f>COUNTIF(D111:AE111,"●")</f>
        <v>0</v>
      </c>
      <c r="AJ111" s="95" t="s">
        <v>75</v>
      </c>
    </row>
    <row r="112" spans="2:36" s="99" customFormat="1" ht="25.8" customHeight="1" thickBot="1" x14ac:dyDescent="0.25">
      <c r="B112" s="152"/>
      <c r="C112" s="62" t="s">
        <v>73</v>
      </c>
      <c r="D112" s="39"/>
      <c r="E112" s="37"/>
      <c r="F112" s="38"/>
      <c r="G112" s="38"/>
      <c r="H112" s="38"/>
      <c r="I112" s="38"/>
      <c r="J112" s="38"/>
      <c r="K112" s="39"/>
      <c r="L112" s="37"/>
      <c r="M112" s="38"/>
      <c r="N112" s="53"/>
      <c r="O112" s="38"/>
      <c r="P112" s="38"/>
      <c r="Q112" s="38"/>
      <c r="R112" s="39"/>
      <c r="S112" s="37"/>
      <c r="T112" s="38"/>
      <c r="U112" s="38"/>
      <c r="V112" s="38"/>
      <c r="W112" s="38"/>
      <c r="X112" s="38"/>
      <c r="Y112" s="39"/>
      <c r="Z112" s="53"/>
      <c r="AA112" s="53"/>
      <c r="AB112" s="38"/>
      <c r="AC112" s="38"/>
      <c r="AD112" s="38"/>
      <c r="AE112" s="38"/>
      <c r="AF112" s="56"/>
      <c r="AG112" s="56"/>
      <c r="AH112" s="56"/>
      <c r="AI112" s="97">
        <f t="shared" ref="AI112:AI114" si="11">COUNTIF(D112:AE112,"●")</f>
        <v>0</v>
      </c>
      <c r="AJ112" s="98" t="str">
        <f>IF(AI111=0,"-",AI112/AI111)</f>
        <v>-</v>
      </c>
    </row>
    <row r="113" spans="2:43" s="99" customFormat="1" ht="25.8" customHeight="1" thickTop="1" x14ac:dyDescent="0.2">
      <c r="B113" s="153" t="s">
        <v>2</v>
      </c>
      <c r="C113" s="92" t="s">
        <v>74</v>
      </c>
      <c r="D113" s="26"/>
      <c r="E113" s="27"/>
      <c r="F113" s="28"/>
      <c r="G113" s="28"/>
      <c r="H113" s="28"/>
      <c r="I113" s="28"/>
      <c r="J113" s="28"/>
      <c r="K113" s="26"/>
      <c r="L113" s="27"/>
      <c r="M113" s="28"/>
      <c r="N113" s="29"/>
      <c r="O113" s="28"/>
      <c r="P113" s="28"/>
      <c r="Q113" s="28"/>
      <c r="R113" s="26"/>
      <c r="S113" s="27"/>
      <c r="T113" s="28"/>
      <c r="U113" s="28"/>
      <c r="V113" s="28"/>
      <c r="W113" s="28"/>
      <c r="X113" s="28"/>
      <c r="Y113" s="26"/>
      <c r="Z113" s="29"/>
      <c r="AA113" s="29"/>
      <c r="AB113" s="28"/>
      <c r="AC113" s="28"/>
      <c r="AD113" s="28"/>
      <c r="AE113" s="28"/>
      <c r="AF113" s="30"/>
      <c r="AG113" s="30"/>
      <c r="AH113" s="30"/>
      <c r="AI113" s="94">
        <f t="shared" si="11"/>
        <v>0</v>
      </c>
      <c r="AJ113" s="101" t="s">
        <v>49</v>
      </c>
    </row>
    <row r="114" spans="2:43" s="99" customFormat="1" ht="25.8" customHeight="1" thickBot="1" x14ac:dyDescent="0.25">
      <c r="B114" s="154"/>
      <c r="C114" s="15" t="s">
        <v>73</v>
      </c>
      <c r="D114" s="6"/>
      <c r="E114" s="7"/>
      <c r="F114" s="8"/>
      <c r="G114" s="8"/>
      <c r="H114" s="8"/>
      <c r="I114" s="8"/>
      <c r="J114" s="8"/>
      <c r="K114" s="6"/>
      <c r="L114" s="7"/>
      <c r="M114" s="8"/>
      <c r="N114" s="9"/>
      <c r="O114" s="8"/>
      <c r="P114" s="8"/>
      <c r="Q114" s="8"/>
      <c r="R114" s="6"/>
      <c r="S114" s="7"/>
      <c r="T114" s="8"/>
      <c r="U114" s="8"/>
      <c r="V114" s="8"/>
      <c r="W114" s="8"/>
      <c r="X114" s="8"/>
      <c r="Y114" s="6"/>
      <c r="Z114" s="9"/>
      <c r="AA114" s="9"/>
      <c r="AB114" s="8"/>
      <c r="AC114" s="8"/>
      <c r="AD114" s="8"/>
      <c r="AE114" s="8"/>
      <c r="AF114" s="11"/>
      <c r="AG114" s="11"/>
      <c r="AH114" s="11"/>
      <c r="AI114" s="103">
        <f t="shared" si="11"/>
        <v>0</v>
      </c>
      <c r="AJ114" s="104" t="str">
        <f>IF(AI113=0,"-",AI114/AI113)</f>
        <v>-</v>
      </c>
    </row>
    <row r="115" spans="2:43" s="99" customFormat="1" ht="13.2" thickBot="1" x14ac:dyDescent="0.25">
      <c r="AJ115" s="107"/>
    </row>
    <row r="116" spans="2:43" ht="21" customHeight="1" thickBot="1" x14ac:dyDescent="0.25">
      <c r="B116" s="143" t="s">
        <v>0</v>
      </c>
      <c r="C116" s="144"/>
      <c r="D116" s="124" t="s">
        <v>64</v>
      </c>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6" t="s">
        <v>9</v>
      </c>
    </row>
    <row r="117" spans="2:43" ht="21" customHeight="1" thickTop="1" x14ac:dyDescent="0.2">
      <c r="B117" s="145" t="s">
        <v>1</v>
      </c>
      <c r="C117" s="146"/>
      <c r="D117" s="2">
        <v>1</v>
      </c>
      <c r="E117" s="3">
        <f t="shared" ref="E117:AH117" si="12">+D117+1</f>
        <v>2</v>
      </c>
      <c r="F117" s="4">
        <f t="shared" si="12"/>
        <v>3</v>
      </c>
      <c r="G117" s="4">
        <f t="shared" si="12"/>
        <v>4</v>
      </c>
      <c r="H117" s="4">
        <f t="shared" si="12"/>
        <v>5</v>
      </c>
      <c r="I117" s="4">
        <f t="shared" si="12"/>
        <v>6</v>
      </c>
      <c r="J117" s="4">
        <f t="shared" si="12"/>
        <v>7</v>
      </c>
      <c r="K117" s="2">
        <f t="shared" si="12"/>
        <v>8</v>
      </c>
      <c r="L117" s="3">
        <f t="shared" si="12"/>
        <v>9</v>
      </c>
      <c r="M117" s="4">
        <f t="shared" si="12"/>
        <v>10</v>
      </c>
      <c r="N117" s="4">
        <f t="shared" si="12"/>
        <v>11</v>
      </c>
      <c r="O117" s="4">
        <f t="shared" si="12"/>
        <v>12</v>
      </c>
      <c r="P117" s="4">
        <f t="shared" si="12"/>
        <v>13</v>
      </c>
      <c r="Q117" s="4">
        <f t="shared" si="12"/>
        <v>14</v>
      </c>
      <c r="R117" s="2">
        <f t="shared" si="12"/>
        <v>15</v>
      </c>
      <c r="S117" s="3">
        <f t="shared" si="12"/>
        <v>16</v>
      </c>
      <c r="T117" s="4">
        <f t="shared" si="12"/>
        <v>17</v>
      </c>
      <c r="U117" s="4">
        <f t="shared" si="12"/>
        <v>18</v>
      </c>
      <c r="V117" s="4">
        <f t="shared" si="12"/>
        <v>19</v>
      </c>
      <c r="W117" s="5">
        <f t="shared" si="12"/>
        <v>20</v>
      </c>
      <c r="X117" s="4">
        <f t="shared" si="12"/>
        <v>21</v>
      </c>
      <c r="Y117" s="2">
        <f t="shared" si="12"/>
        <v>22</v>
      </c>
      <c r="Z117" s="3">
        <f t="shared" si="12"/>
        <v>23</v>
      </c>
      <c r="AA117" s="4">
        <f t="shared" si="12"/>
        <v>24</v>
      </c>
      <c r="AB117" s="4">
        <f t="shared" si="12"/>
        <v>25</v>
      </c>
      <c r="AC117" s="4">
        <f t="shared" si="12"/>
        <v>26</v>
      </c>
      <c r="AD117" s="4">
        <f t="shared" si="12"/>
        <v>27</v>
      </c>
      <c r="AE117" s="4">
        <f t="shared" si="12"/>
        <v>28</v>
      </c>
      <c r="AF117" s="2">
        <f t="shared" si="12"/>
        <v>29</v>
      </c>
      <c r="AG117" s="3">
        <f t="shared" si="12"/>
        <v>30</v>
      </c>
      <c r="AH117" s="4">
        <f t="shared" si="12"/>
        <v>31</v>
      </c>
      <c r="AI117" s="122" t="s">
        <v>9</v>
      </c>
    </row>
    <row r="118" spans="2:43" ht="21" customHeight="1" x14ac:dyDescent="0.2">
      <c r="B118" s="147" t="s">
        <v>3</v>
      </c>
      <c r="C118" s="148"/>
      <c r="D118" s="2" t="s">
        <v>13</v>
      </c>
      <c r="E118" s="3" t="s">
        <v>14</v>
      </c>
      <c r="F118" s="4" t="s">
        <v>15</v>
      </c>
      <c r="G118" s="4" t="s">
        <v>16</v>
      </c>
      <c r="H118" s="4" t="s">
        <v>10</v>
      </c>
      <c r="I118" s="4" t="s">
        <v>11</v>
      </c>
      <c r="J118" s="4" t="s">
        <v>12</v>
      </c>
      <c r="K118" s="2" t="s">
        <v>13</v>
      </c>
      <c r="L118" s="3" t="s">
        <v>14</v>
      </c>
      <c r="M118" s="4" t="s">
        <v>15</v>
      </c>
      <c r="N118" s="4" t="s">
        <v>16</v>
      </c>
      <c r="O118" s="4" t="s">
        <v>10</v>
      </c>
      <c r="P118" s="4" t="s">
        <v>11</v>
      </c>
      <c r="Q118" s="4" t="s">
        <v>12</v>
      </c>
      <c r="R118" s="2" t="s">
        <v>13</v>
      </c>
      <c r="S118" s="3" t="s">
        <v>14</v>
      </c>
      <c r="T118" s="4" t="s">
        <v>15</v>
      </c>
      <c r="U118" s="4" t="s">
        <v>16</v>
      </c>
      <c r="V118" s="4" t="s">
        <v>10</v>
      </c>
      <c r="W118" s="5" t="s">
        <v>11</v>
      </c>
      <c r="X118" s="4" t="s">
        <v>12</v>
      </c>
      <c r="Y118" s="2" t="s">
        <v>13</v>
      </c>
      <c r="Z118" s="3" t="s">
        <v>14</v>
      </c>
      <c r="AA118" s="4" t="s">
        <v>15</v>
      </c>
      <c r="AB118" s="4" t="s">
        <v>16</v>
      </c>
      <c r="AC118" s="4" t="s">
        <v>10</v>
      </c>
      <c r="AD118" s="4" t="s">
        <v>11</v>
      </c>
      <c r="AE118" s="4" t="s">
        <v>12</v>
      </c>
      <c r="AF118" s="2" t="s">
        <v>13</v>
      </c>
      <c r="AG118" s="3" t="s">
        <v>14</v>
      </c>
      <c r="AH118" s="4" t="s">
        <v>15</v>
      </c>
      <c r="AI118" s="122"/>
    </row>
    <row r="119" spans="2:43" s="91" customFormat="1" ht="72" customHeight="1" thickBot="1" x14ac:dyDescent="0.25">
      <c r="B119" s="149" t="s">
        <v>4</v>
      </c>
      <c r="C119" s="150"/>
      <c r="D119" s="50"/>
      <c r="E119" s="51"/>
      <c r="F119" s="49"/>
      <c r="G119" s="49"/>
      <c r="H119" s="49"/>
      <c r="I119" s="49"/>
      <c r="J119" s="49"/>
      <c r="K119" s="50"/>
      <c r="L119" s="51"/>
      <c r="M119" s="49"/>
      <c r="N119" s="49"/>
      <c r="O119" s="49"/>
      <c r="P119" s="49"/>
      <c r="Q119" s="49"/>
      <c r="R119" s="50"/>
      <c r="S119" s="51"/>
      <c r="T119" s="49"/>
      <c r="U119" s="49"/>
      <c r="V119" s="49"/>
      <c r="W119" s="48" t="s">
        <v>28</v>
      </c>
      <c r="X119" s="49"/>
      <c r="Y119" s="50"/>
      <c r="Z119" s="51"/>
      <c r="AA119" s="49"/>
      <c r="AB119" s="49"/>
      <c r="AC119" s="49"/>
      <c r="AD119" s="49"/>
      <c r="AE119" s="49"/>
      <c r="AF119" s="50"/>
      <c r="AG119" s="51"/>
      <c r="AH119" s="49"/>
      <c r="AI119" s="123"/>
      <c r="AJ119" s="90"/>
    </row>
    <row r="120" spans="2:43" s="91" customFormat="1" ht="25.8" customHeight="1" thickTop="1" x14ac:dyDescent="0.2">
      <c r="B120" s="151" t="s">
        <v>31</v>
      </c>
      <c r="C120" s="92" t="s">
        <v>74</v>
      </c>
      <c r="D120" s="43"/>
      <c r="E120" s="44"/>
      <c r="F120" s="42"/>
      <c r="G120" s="42"/>
      <c r="H120" s="42"/>
      <c r="I120" s="42"/>
      <c r="J120" s="42"/>
      <c r="K120" s="43"/>
      <c r="L120" s="44"/>
      <c r="M120" s="42"/>
      <c r="N120" s="42"/>
      <c r="O120" s="42"/>
      <c r="P120" s="42"/>
      <c r="Q120" s="42"/>
      <c r="R120" s="43"/>
      <c r="S120" s="44"/>
      <c r="T120" s="42"/>
      <c r="U120" s="42"/>
      <c r="V120" s="42"/>
      <c r="W120" s="41"/>
      <c r="X120" s="42"/>
      <c r="Y120" s="43"/>
      <c r="Z120" s="44"/>
      <c r="AA120" s="42"/>
      <c r="AB120" s="42"/>
      <c r="AC120" s="42"/>
      <c r="AD120" s="42"/>
      <c r="AE120" s="42"/>
      <c r="AF120" s="43"/>
      <c r="AG120" s="44"/>
      <c r="AH120" s="42"/>
      <c r="AI120" s="94">
        <f>COUNTIF(D120:AH120,"●")</f>
        <v>0</v>
      </c>
      <c r="AJ120" s="95" t="s">
        <v>75</v>
      </c>
    </row>
    <row r="121" spans="2:43" s="99" customFormat="1" ht="25.8" customHeight="1" thickBot="1" x14ac:dyDescent="0.25">
      <c r="B121" s="152"/>
      <c r="C121" s="62" t="s">
        <v>73</v>
      </c>
      <c r="D121" s="39"/>
      <c r="E121" s="37"/>
      <c r="F121" s="38"/>
      <c r="G121" s="38"/>
      <c r="H121" s="38"/>
      <c r="I121" s="38"/>
      <c r="J121" s="38"/>
      <c r="K121" s="39"/>
      <c r="L121" s="37"/>
      <c r="M121" s="38"/>
      <c r="N121" s="38"/>
      <c r="O121" s="38"/>
      <c r="P121" s="38"/>
      <c r="Q121" s="38"/>
      <c r="R121" s="39"/>
      <c r="S121" s="37"/>
      <c r="T121" s="38"/>
      <c r="U121" s="38"/>
      <c r="V121" s="38"/>
      <c r="W121" s="53"/>
      <c r="X121" s="38"/>
      <c r="Y121" s="39"/>
      <c r="Z121" s="37"/>
      <c r="AA121" s="38"/>
      <c r="AB121" s="38"/>
      <c r="AC121" s="38"/>
      <c r="AD121" s="38"/>
      <c r="AE121" s="38"/>
      <c r="AF121" s="39"/>
      <c r="AG121" s="37"/>
      <c r="AH121" s="38"/>
      <c r="AI121" s="97">
        <f>COUNTIF(D121:AH121,"●")</f>
        <v>0</v>
      </c>
      <c r="AJ121" s="98" t="str">
        <f>IF(AI120=0,"-",AI121/AI120)</f>
        <v>-</v>
      </c>
      <c r="AQ121" s="73"/>
    </row>
    <row r="122" spans="2:43" s="99" customFormat="1" ht="25.8" customHeight="1" thickTop="1" x14ac:dyDescent="0.2">
      <c r="B122" s="153" t="s">
        <v>2</v>
      </c>
      <c r="C122" s="92" t="s">
        <v>74</v>
      </c>
      <c r="D122" s="26"/>
      <c r="E122" s="27"/>
      <c r="F122" s="28"/>
      <c r="G122" s="28"/>
      <c r="H122" s="28"/>
      <c r="I122" s="28"/>
      <c r="J122" s="28"/>
      <c r="K122" s="26"/>
      <c r="L122" s="27"/>
      <c r="M122" s="28"/>
      <c r="N122" s="28"/>
      <c r="O122" s="28"/>
      <c r="P122" s="28"/>
      <c r="Q122" s="28"/>
      <c r="R122" s="26"/>
      <c r="S122" s="27"/>
      <c r="T122" s="28"/>
      <c r="U122" s="28"/>
      <c r="V122" s="28"/>
      <c r="W122" s="29"/>
      <c r="X122" s="28"/>
      <c r="Y122" s="26"/>
      <c r="Z122" s="27"/>
      <c r="AA122" s="28"/>
      <c r="AB122" s="28"/>
      <c r="AC122" s="28"/>
      <c r="AD122" s="28"/>
      <c r="AE122" s="28"/>
      <c r="AF122" s="26"/>
      <c r="AG122" s="27"/>
      <c r="AH122" s="28"/>
      <c r="AI122" s="94">
        <f>COUNTIF(D122:AH122,"●")</f>
        <v>0</v>
      </c>
      <c r="AJ122" s="101" t="s">
        <v>49</v>
      </c>
      <c r="AQ122" s="73"/>
    </row>
    <row r="123" spans="2:43" s="99" customFormat="1" ht="25.8" customHeight="1" thickBot="1" x14ac:dyDescent="0.25">
      <c r="B123" s="154"/>
      <c r="C123" s="15" t="s">
        <v>73</v>
      </c>
      <c r="D123" s="6"/>
      <c r="E123" s="7"/>
      <c r="F123" s="8"/>
      <c r="G123" s="8"/>
      <c r="H123" s="8"/>
      <c r="I123" s="8"/>
      <c r="J123" s="8"/>
      <c r="K123" s="6"/>
      <c r="L123" s="7"/>
      <c r="M123" s="8"/>
      <c r="N123" s="8"/>
      <c r="O123" s="8"/>
      <c r="P123" s="8"/>
      <c r="Q123" s="8"/>
      <c r="R123" s="6"/>
      <c r="S123" s="7"/>
      <c r="T123" s="8"/>
      <c r="U123" s="8"/>
      <c r="V123" s="8"/>
      <c r="W123" s="9"/>
      <c r="X123" s="8"/>
      <c r="Y123" s="6"/>
      <c r="Z123" s="7"/>
      <c r="AA123" s="8"/>
      <c r="AB123" s="8"/>
      <c r="AC123" s="8"/>
      <c r="AD123" s="8"/>
      <c r="AE123" s="8"/>
      <c r="AF123" s="6"/>
      <c r="AG123" s="7"/>
      <c r="AH123" s="8"/>
      <c r="AI123" s="103">
        <f>COUNTIF(D123:AH123,"●")</f>
        <v>0</v>
      </c>
      <c r="AJ123" s="104" t="str">
        <f>IF(AI122=0,"-",AI123/AI122)</f>
        <v>-</v>
      </c>
      <c r="AQ123" s="73"/>
    </row>
    <row r="124" spans="2:43" ht="13.2" thickBot="1" x14ac:dyDescent="0.25"/>
    <row r="125" spans="2:43" ht="20.399999999999999" customHeight="1" x14ac:dyDescent="0.2">
      <c r="B125" s="22" t="s">
        <v>47</v>
      </c>
      <c r="C125" s="22"/>
      <c r="Z125" s="162" t="s">
        <v>31</v>
      </c>
      <c r="AA125" s="163"/>
      <c r="AB125" s="164"/>
      <c r="AC125" s="140" t="s">
        <v>22</v>
      </c>
      <c r="AD125" s="141"/>
      <c r="AE125" s="141"/>
      <c r="AF125" s="141"/>
      <c r="AG125" s="141"/>
      <c r="AH125" s="142"/>
      <c r="AI125" s="116">
        <f>AI21+AI30+AI39+AI48+AI57+AI66+AI75+AI84+AI93+AI102+AI111+AI120</f>
        <v>112</v>
      </c>
      <c r="AJ125" s="117"/>
    </row>
    <row r="126" spans="2:43" ht="20.399999999999999" customHeight="1" thickBot="1" x14ac:dyDescent="0.25">
      <c r="B126" s="22" t="s">
        <v>48</v>
      </c>
      <c r="C126" s="22"/>
      <c r="Z126" s="165"/>
      <c r="AA126" s="166"/>
      <c r="AB126" s="167"/>
      <c r="AC126" s="130" t="s">
        <v>32</v>
      </c>
      <c r="AD126" s="131"/>
      <c r="AE126" s="131"/>
      <c r="AF126" s="131"/>
      <c r="AG126" s="131"/>
      <c r="AH126" s="132"/>
      <c r="AI126" s="114">
        <f>AI22+AI31+AI40+AI49+AI58+AI67+AI76+AI85+AI94+AI103+AI112+AI121</f>
        <v>36</v>
      </c>
      <c r="AJ126" s="115"/>
    </row>
    <row r="127" spans="2:43" ht="20.399999999999999" customHeight="1" thickTop="1" x14ac:dyDescent="0.2">
      <c r="B127" s="22" t="s">
        <v>51</v>
      </c>
      <c r="C127" s="22"/>
      <c r="Z127" s="168" t="s">
        <v>2</v>
      </c>
      <c r="AA127" s="169"/>
      <c r="AB127" s="170"/>
      <c r="AC127" s="127" t="s">
        <v>76</v>
      </c>
      <c r="AD127" s="128"/>
      <c r="AE127" s="128"/>
      <c r="AF127" s="128"/>
      <c r="AG127" s="128"/>
      <c r="AH127" s="129"/>
      <c r="AI127" s="133">
        <f>AI23+AI32+AI41+AI50+AI59+AI68+AI77+AI86+AI95+AI104+AI113+AI122</f>
        <v>105</v>
      </c>
      <c r="AJ127" s="134"/>
    </row>
    <row r="128" spans="2:43" ht="20.399999999999999" customHeight="1" thickBot="1" x14ac:dyDescent="0.25">
      <c r="C128" s="22"/>
      <c r="Z128" s="165"/>
      <c r="AA128" s="166"/>
      <c r="AB128" s="167"/>
      <c r="AC128" s="130" t="s">
        <v>33</v>
      </c>
      <c r="AD128" s="131"/>
      <c r="AE128" s="131"/>
      <c r="AF128" s="131"/>
      <c r="AG128" s="131"/>
      <c r="AH128" s="132"/>
      <c r="AI128" s="114">
        <f>AI24+AI33+AI42+AI51+AI60+AI69+AI78+AI87+AI96+AI105+AI114+AI123</f>
        <v>34</v>
      </c>
      <c r="AJ128" s="115"/>
    </row>
    <row r="129" spans="2:36" ht="20.399999999999999" customHeight="1" thickTop="1" x14ac:dyDescent="0.2">
      <c r="Z129" s="118" t="s">
        <v>50</v>
      </c>
      <c r="AA129" s="119"/>
      <c r="AB129" s="119"/>
      <c r="AC129" s="119" t="s">
        <v>52</v>
      </c>
      <c r="AD129" s="119"/>
      <c r="AE129" s="119"/>
      <c r="AF129" s="119"/>
      <c r="AG129" s="119"/>
      <c r="AH129" s="119"/>
      <c r="AI129" s="110">
        <f>IF(AI125=0,"-",ROUNDDOWN(AI126/AI125,3))</f>
        <v>0.32100000000000001</v>
      </c>
      <c r="AJ129" s="111"/>
    </row>
    <row r="130" spans="2:36" ht="20.399999999999999" customHeight="1" thickBot="1" x14ac:dyDescent="0.25">
      <c r="Z130" s="120"/>
      <c r="AA130" s="121"/>
      <c r="AB130" s="121"/>
      <c r="AC130" s="121" t="s">
        <v>53</v>
      </c>
      <c r="AD130" s="121"/>
      <c r="AE130" s="121"/>
      <c r="AF130" s="121"/>
      <c r="AG130" s="121"/>
      <c r="AH130" s="121"/>
      <c r="AI130" s="112">
        <f>IF(AI127=0,"-",ROUNDDOWN(AI128/AI127,3))</f>
        <v>0.32300000000000001</v>
      </c>
      <c r="AJ130" s="113"/>
    </row>
    <row r="131" spans="2:36" ht="19.95" customHeight="1" thickBot="1" x14ac:dyDescent="0.25">
      <c r="Z131" s="155" t="s">
        <v>54</v>
      </c>
      <c r="AA131" s="156"/>
      <c r="AB131" s="156"/>
      <c r="AC131" s="156"/>
      <c r="AD131" s="156"/>
      <c r="AE131" s="156"/>
      <c r="AF131" s="156"/>
      <c r="AG131" s="156"/>
      <c r="AH131" s="157"/>
      <c r="AI131" s="156" t="str">
        <f>IF(AND(AI127=0,AI129&gt;=0.285),"合格",IF(AI130&gt;=0.285,"合格","休日不足"))</f>
        <v>合格</v>
      </c>
      <c r="AJ131" s="158"/>
    </row>
    <row r="132" spans="2:36" ht="19.95" customHeight="1" x14ac:dyDescent="0.2"/>
    <row r="133" spans="2:36" ht="19.95" customHeight="1" x14ac:dyDescent="0.2">
      <c r="B133" s="108"/>
      <c r="C133" s="108"/>
    </row>
    <row r="134" spans="2:36" ht="19.95" customHeight="1" x14ac:dyDescent="0.2"/>
    <row r="135" spans="2:36" ht="19.95" customHeight="1" x14ac:dyDescent="0.2"/>
  </sheetData>
  <sheetProtection sheet="1" objects="1" scenarios="1"/>
  <mergeCells count="125">
    <mergeCell ref="Z131:AH131"/>
    <mergeCell ref="AI131:AJ131"/>
    <mergeCell ref="Z127:AB128"/>
    <mergeCell ref="AC127:AH127"/>
    <mergeCell ref="AI127:AJ127"/>
    <mergeCell ref="AC128:AH128"/>
    <mergeCell ref="AI128:AJ128"/>
    <mergeCell ref="Z129:AB130"/>
    <mergeCell ref="AC129:AH129"/>
    <mergeCell ref="AI129:AJ129"/>
    <mergeCell ref="AC130:AH130"/>
    <mergeCell ref="AI130:AJ130"/>
    <mergeCell ref="B120:B121"/>
    <mergeCell ref="B122:B123"/>
    <mergeCell ref="Z125:AB126"/>
    <mergeCell ref="AC125:AH125"/>
    <mergeCell ref="AI125:AJ125"/>
    <mergeCell ref="AC126:AH126"/>
    <mergeCell ref="AI126:AJ126"/>
    <mergeCell ref="B111:B112"/>
    <mergeCell ref="B113:B114"/>
    <mergeCell ref="B116:C116"/>
    <mergeCell ref="D116:AI116"/>
    <mergeCell ref="B117:C117"/>
    <mergeCell ref="AI117:AI119"/>
    <mergeCell ref="B118:C118"/>
    <mergeCell ref="B119:C119"/>
    <mergeCell ref="B102:B103"/>
    <mergeCell ref="B104:B105"/>
    <mergeCell ref="B107:C107"/>
    <mergeCell ref="D107:AI107"/>
    <mergeCell ref="B108:C108"/>
    <mergeCell ref="AI108:AI110"/>
    <mergeCell ref="B109:C109"/>
    <mergeCell ref="B110:C110"/>
    <mergeCell ref="B93:B94"/>
    <mergeCell ref="B95:B96"/>
    <mergeCell ref="B98:C98"/>
    <mergeCell ref="D98:AI98"/>
    <mergeCell ref="B99:C99"/>
    <mergeCell ref="AI99:AI101"/>
    <mergeCell ref="B100:C100"/>
    <mergeCell ref="B101:C101"/>
    <mergeCell ref="B84:B85"/>
    <mergeCell ref="B86:B87"/>
    <mergeCell ref="B89:C89"/>
    <mergeCell ref="D89:AI89"/>
    <mergeCell ref="B90:C90"/>
    <mergeCell ref="AI90:AI92"/>
    <mergeCell ref="B91:C91"/>
    <mergeCell ref="B92:C92"/>
    <mergeCell ref="B75:B76"/>
    <mergeCell ref="B77:B78"/>
    <mergeCell ref="B80:C80"/>
    <mergeCell ref="D80:AI80"/>
    <mergeCell ref="B81:C81"/>
    <mergeCell ref="AI81:AI83"/>
    <mergeCell ref="B82:C82"/>
    <mergeCell ref="B83:C83"/>
    <mergeCell ref="B66:B67"/>
    <mergeCell ref="B68:B69"/>
    <mergeCell ref="B71:C71"/>
    <mergeCell ref="D71:AI71"/>
    <mergeCell ref="B72:C72"/>
    <mergeCell ref="AI72:AI74"/>
    <mergeCell ref="B73:C73"/>
    <mergeCell ref="B74:C74"/>
    <mergeCell ref="B57:B58"/>
    <mergeCell ref="B59:B60"/>
    <mergeCell ref="B62:C62"/>
    <mergeCell ref="D62:AI62"/>
    <mergeCell ref="B63:C63"/>
    <mergeCell ref="AI63:AI65"/>
    <mergeCell ref="B64:C64"/>
    <mergeCell ref="B65:C65"/>
    <mergeCell ref="B48:B49"/>
    <mergeCell ref="B50:B51"/>
    <mergeCell ref="B53:C53"/>
    <mergeCell ref="D53:AI53"/>
    <mergeCell ref="B54:C54"/>
    <mergeCell ref="AI54:AI56"/>
    <mergeCell ref="B55:C55"/>
    <mergeCell ref="B56:C56"/>
    <mergeCell ref="B39:B40"/>
    <mergeCell ref="B41:B42"/>
    <mergeCell ref="B44:C44"/>
    <mergeCell ref="D44:AI44"/>
    <mergeCell ref="B45:C45"/>
    <mergeCell ref="AI45:AI47"/>
    <mergeCell ref="B46:C46"/>
    <mergeCell ref="B47:C47"/>
    <mergeCell ref="B32:B33"/>
    <mergeCell ref="B35:C35"/>
    <mergeCell ref="D35:AI35"/>
    <mergeCell ref="B36:C36"/>
    <mergeCell ref="AI36:AI38"/>
    <mergeCell ref="B37:C37"/>
    <mergeCell ref="B38:C38"/>
    <mergeCell ref="B26:C26"/>
    <mergeCell ref="D26:AI26"/>
    <mergeCell ref="B27:C27"/>
    <mergeCell ref="AI27:AI29"/>
    <mergeCell ref="B28:C28"/>
    <mergeCell ref="B29:C29"/>
    <mergeCell ref="B21:B22"/>
    <mergeCell ref="B23:B24"/>
    <mergeCell ref="B5:E5"/>
    <mergeCell ref="F5:R5"/>
    <mergeCell ref="T5:W5"/>
    <mergeCell ref="X5:AD5"/>
    <mergeCell ref="B17:C17"/>
    <mergeCell ref="D17:AI17"/>
    <mergeCell ref="B30:B31"/>
    <mergeCell ref="B1:AJ1"/>
    <mergeCell ref="B3:E3"/>
    <mergeCell ref="F3:R3"/>
    <mergeCell ref="T3:W3"/>
    <mergeCell ref="X3:AD3"/>
    <mergeCell ref="B4:E4"/>
    <mergeCell ref="F4:K4"/>
    <mergeCell ref="M4:R4"/>
    <mergeCell ref="B18:C18"/>
    <mergeCell ref="AI18:AI20"/>
    <mergeCell ref="B19:C19"/>
    <mergeCell ref="B20:C20"/>
  </mergeCells>
  <phoneticPr fontId="1"/>
  <dataValidations count="1">
    <dataValidation imeMode="hiragana" allowBlank="1" showInputMessage="1" showErrorMessage="1" sqref="F4 M4" xr:uid="{00000000-0002-0000-0200-000000000000}"/>
  </dataValidations>
  <printOptions horizontalCentered="1"/>
  <pageMargins left="0.70866141732283472" right="0.70866141732283472" top="0.78740157480314965" bottom="0.59055118110236227" header="0.31496062992125984" footer="0.31496062992125984"/>
  <pageSetup paperSize="9" scale="59" fitToHeight="0" orientation="portrait" r:id="rId1"/>
  <rowBreaks count="2" manualBreakCount="2">
    <brk id="52" max="16383"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休日取得計画・実績</vt:lpstr>
      <vt:lpstr>【入力例】計画</vt:lpstr>
      <vt:lpstr>【入力例】実績</vt:lpstr>
      <vt:lpstr>【入力例】計画!Print_Area</vt:lpstr>
      <vt:lpstr>【入力例】実績!Print_Area</vt:lpstr>
      <vt:lpstr>休日取得計画・実績!Print_Area</vt:lpstr>
      <vt:lpstr>【入力例】計画!Print_Titles</vt:lpstr>
      <vt:lpstr>【入力例】実績!Print_Titles</vt:lpstr>
      <vt:lpstr>休日取得計画・実績!Print_Titles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TBl1049</cp:lastModifiedBy>
  <cp:lastPrinted>2024-04-26T07:18:28Z</cp:lastPrinted>
  <dcterms:created xsi:type="dcterms:W3CDTF">2017-11-13T01:25:12Z</dcterms:created>
  <dcterms:modified xsi:type="dcterms:W3CDTF">2024-09-05T06:35:59Z</dcterms:modified>
</cp:coreProperties>
</file>